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基础网格 " sheetId="1" r:id="rId1"/>
    <sheet name="WpsReserved_CellImgList" sheetId="2" state="veryHidden" r:id="rId2"/>
  </sheets>
  <definedNames>
    <definedName name="_xlnm._FilterDatabase" localSheetId="0" hidden="1">'基础网格 '!$A$2:$K$208</definedName>
    <definedName name="_xlnm.Print_Titles" localSheetId="0">'基础网格 '!$1:$2</definedName>
    <definedName name="_xlnm.Print_Area" localSheetId="0">'基础网格 '!$A$1:$K$208</definedName>
  </definedNames>
  <calcPr calcId="144525"/>
</workbook>
</file>

<file path=xl/sharedStrings.xml><?xml version="1.0" encoding="utf-8"?>
<sst xmlns="http://schemas.openxmlformats.org/spreadsheetml/2006/main" count="616" uniqueCount="417">
  <si>
    <t>沙坡头区文昌镇城市社区基础网格统计表</t>
  </si>
  <si>
    <t>序号</t>
  </si>
  <si>
    <t>社区名称</t>
  </si>
  <si>
    <t>网格</t>
  </si>
  <si>
    <t>网格管辖范围</t>
  </si>
  <si>
    <t>楼栋数（栋）</t>
  </si>
  <si>
    <t>常住户数（户）</t>
  </si>
  <si>
    <t>网格
户数</t>
  </si>
  <si>
    <t>常住人口（人）</t>
  </si>
  <si>
    <t>需配备网格员人数（人）</t>
  </si>
  <si>
    <t>网格编码</t>
  </si>
  <si>
    <t>备注</t>
  </si>
  <si>
    <t>文昌阁社区</t>
  </si>
  <si>
    <t>第一网格</t>
  </si>
  <si>
    <t>五金新楼、五金旧楼、粮食南北楼、轻工楼、人行南北楼、商业楼3#4#、税务楼2#3#、国税新楼</t>
  </si>
  <si>
    <t>64050210101200101</t>
  </si>
  <si>
    <t>第二网格</t>
  </si>
  <si>
    <t>开发楼、皮鞋楼、东街药政、综合楼、美利小区、美利新村、设计院</t>
  </si>
  <si>
    <t>64050210101200201</t>
  </si>
  <si>
    <t>第三网格</t>
  </si>
  <si>
    <t>紫瑞苑、工行小区、商业楼5#6#、农行楼、税务楼1#5#、人大楼</t>
  </si>
  <si>
    <t>64050210101200301</t>
  </si>
  <si>
    <t>第四网格</t>
  </si>
  <si>
    <t>鑫祥小区、铭城家园北区、县建小区、木器楼</t>
  </si>
  <si>
    <t>64050210101200401</t>
  </si>
  <si>
    <t>第五网格</t>
  </si>
  <si>
    <t>供销1#2#3#、城关开发、房产楼32/33、民政楼、军干楼、药政楼、任玉顺楼、小二层楼</t>
  </si>
  <si>
    <t>64050210101200501</t>
  </si>
  <si>
    <t>第六网格</t>
  </si>
  <si>
    <t>文博苑北区、质检楼、建筑楼、洞楼</t>
  </si>
  <si>
    <t>64050210101200601</t>
  </si>
  <si>
    <t>第七网格</t>
  </si>
  <si>
    <t>文博苑南区、铭城家园南区、税务楼4#6#</t>
  </si>
  <si>
    <t>64050210101200701</t>
  </si>
  <si>
    <t>第八网格</t>
  </si>
  <si>
    <t>印刷楼、美丽风景、禹都花园</t>
  </si>
  <si>
    <t>64050210101200801</t>
  </si>
  <si>
    <t>第九网格</t>
  </si>
  <si>
    <t>文河苑、盛世豪庭、长河小区12-15号</t>
  </si>
  <si>
    <t>64050210101200901</t>
  </si>
  <si>
    <t>第十网格</t>
  </si>
  <si>
    <t>长河小区0-11号</t>
  </si>
  <si>
    <t>64050210101201001</t>
  </si>
  <si>
    <t>小计</t>
  </si>
  <si>
    <t>西花园社区</t>
  </si>
  <si>
    <t>北苑东西区、城关镇家属楼、水暖、烟草楼、北环小区、营业房长城东街16号-105号（营业房26户）</t>
  </si>
  <si>
    <t>64050210101900101</t>
  </si>
  <si>
    <t>香山公寓、城建楼、五金楼</t>
  </si>
  <si>
    <t>64050210101900201</t>
  </si>
  <si>
    <t>广厦新村、商行楼、营业房十里水街49号-133号（营业房38）</t>
  </si>
  <si>
    <t>64050210101900301</t>
  </si>
  <si>
    <t>北苑新村、地毯厂、集资楼、西园35#、营业房邵桥路2号-179号，十里水街1-47号（营业房100户）</t>
  </si>
  <si>
    <t>64050210101900401</t>
  </si>
  <si>
    <t>香山花园、长城东楼、营业房东十里水街2-121号（营业房76户）</t>
  </si>
  <si>
    <t>64050210101900501</t>
  </si>
  <si>
    <t>西园小区16#、17#、25#、26#、27#、28#</t>
  </si>
  <si>
    <t>64050210101900601</t>
  </si>
  <si>
    <t>西园小区18#，29#，30#，31#</t>
  </si>
  <si>
    <t>64050210101900701</t>
  </si>
  <si>
    <t>西园小区22#、24#、23#、32#、33#、34#</t>
  </si>
  <si>
    <t>64050210101900801</t>
  </si>
  <si>
    <t>明珠社区</t>
  </si>
  <si>
    <t>明珠小区0#、1#、2#、3#、5#、6#、7#、供销5#、农机楼（商户37户）</t>
  </si>
  <si>
    <t>64050210101500101</t>
  </si>
  <si>
    <t>明珠小区8#、9#、金泰楼、食品厂楼、供销楼、卫中北楼、蔬菜公司楼、农机局楼（商户28户）</t>
  </si>
  <si>
    <t>64050210101500201</t>
  </si>
  <si>
    <t>卫中南楼、卫中新楼、新华书店楼、天和苑一期2#、4#、天和苑二期1#-3#（商户87户）</t>
  </si>
  <si>
    <t>64050210101500301</t>
  </si>
  <si>
    <t>美利城市花园1#-4#、美利城市花园二期1#-5#（商户7户）</t>
  </si>
  <si>
    <t>64050210101500401</t>
  </si>
  <si>
    <t>美利城市花园5-12号楼（商户24户）</t>
  </si>
  <si>
    <t>64050210101500501</t>
  </si>
  <si>
    <t>美利城市花园13-17号楼（商户9）</t>
  </si>
  <si>
    <t>64050210101500601</t>
  </si>
  <si>
    <t>东关新村1-9号楼（商户141户）</t>
  </si>
  <si>
    <t>64050210101500701</t>
  </si>
  <si>
    <t>美利城市南花园1#-4#、紫润华庭1#、2#、3#（商户32户）</t>
  </si>
  <si>
    <t>64050210101500801</t>
  </si>
  <si>
    <t>东关新村10-12号楼、水木兰亭11#-15#</t>
  </si>
  <si>
    <t>水木兰亭1#-10#（商户65户）</t>
  </si>
  <si>
    <t>64050210101500901</t>
  </si>
  <si>
    <t>民族巷社区</t>
  </si>
  <si>
    <t>丽景园小区1-10</t>
  </si>
  <si>
    <t>64050210100400101</t>
  </si>
  <si>
    <t>丽景园小区11-17</t>
  </si>
  <si>
    <t>64050210100400201</t>
  </si>
  <si>
    <t>丽景园小区18-25</t>
  </si>
  <si>
    <t>64050210100400301</t>
  </si>
  <si>
    <t>丽景园小区26号楼、食品厂楼、清秀苑、贸易小区、文昌北街1-3号楼</t>
  </si>
  <si>
    <t>64050210100400401</t>
  </si>
  <si>
    <t>工商局楼1-6号楼、公安楼、刘氏楼、李氏楼</t>
  </si>
  <si>
    <t>64050210100400501</t>
  </si>
  <si>
    <t>团结小区1-7号楼、煤矿楼</t>
  </si>
  <si>
    <t>64050210100400601</t>
  </si>
  <si>
    <t>广厦花园1-6号楼、水泥厂楼、修造厂楼</t>
  </si>
  <si>
    <t>64050210100400701</t>
  </si>
  <si>
    <t>大厦楼、建行楼、步行街楼、世和新天地AB区、世和公寓</t>
  </si>
  <si>
    <t>64050210100400801</t>
  </si>
  <si>
    <t>世和三区、文化小区、文化馆楼、财政楼、东风小区1-3号楼、综合楼、房产30号楼</t>
  </si>
  <si>
    <t>64050210100400901</t>
  </si>
  <si>
    <t>东花园社区</t>
  </si>
  <si>
    <t>东园小区48#、49#、63#、66#、69#、58#、59#</t>
  </si>
  <si>
    <t>64050210100900101</t>
  </si>
  <si>
    <t>东园小区68#、67#、64#、62#、60#、56#</t>
  </si>
  <si>
    <t>64050210100900201</t>
  </si>
  <si>
    <t>东园小区43#、44#、46#、47#、55#、61#</t>
  </si>
  <si>
    <t>64050210100900301</t>
  </si>
  <si>
    <t>东园小区36#、42#、50#、51#、52#、53#、54#、65#</t>
  </si>
  <si>
    <t>64050210100900401</t>
  </si>
  <si>
    <t>东篱苑1-4#、阳光华庭1#-10#、（55个营业房）</t>
  </si>
  <si>
    <t>64050210100900501</t>
  </si>
  <si>
    <t>阳光华庭11#-15#、18#-24#</t>
  </si>
  <si>
    <t>64050210100900601</t>
  </si>
  <si>
    <t>金河一期、金河三期1号地、金河二期3#、4#、7#、8#、9#（周边营业房106个）</t>
  </si>
  <si>
    <t>64050210100900701</t>
  </si>
  <si>
    <t>金河三期B西区</t>
  </si>
  <si>
    <t>64050210100900801</t>
  </si>
  <si>
    <t>金河三期B东1、东2区、工业园区（营业房40个）</t>
  </si>
  <si>
    <t>64050210100900901</t>
  </si>
  <si>
    <t>福润苑社区</t>
  </si>
  <si>
    <t>宁夏红科技园</t>
  </si>
  <si>
    <t>64050210101000701</t>
  </si>
  <si>
    <t>各类园区</t>
  </si>
  <si>
    <t>天莉花园1号楼、2号楼、3号楼、4号楼、5号楼</t>
  </si>
  <si>
    <t>64050210101000101</t>
  </si>
  <si>
    <t>天莉花园6号楼、7号楼、8号楼、9号楼、10号楼、11号楼、12号楼、天莉花园周边营业房（128户）</t>
  </si>
  <si>
    <t>64050210101000201</t>
  </si>
  <si>
    <t>银河、德江、祈福苑、东园供电所、长途汽车站、卫华汽修、加油站、汽车城（营业房90户）</t>
  </si>
  <si>
    <t>64050210101000301</t>
  </si>
  <si>
    <t>公交停车场、中博中浩建材城（营业房300户）</t>
  </si>
  <si>
    <t>64050210101000801</t>
  </si>
  <si>
    <t>商圈市场</t>
  </si>
  <si>
    <t>福润苑A2区26#、27#、28#、29#、30#、31#、32#、33#、34#、35#</t>
  </si>
  <si>
    <t>64050210101000401</t>
  </si>
  <si>
    <t>福润苑A2区14#、15#、16#、17#、18#、19#、20#、21#、22#、23#、24#、25#、西排南边营业房（18户）</t>
  </si>
  <si>
    <t>福润苑A2区1#、3#、4#、5#、6#、7#、8#、9#、11#、12#、13#、西排北边及北排营业房（76户）</t>
  </si>
  <si>
    <t>64050210101000501</t>
  </si>
  <si>
    <t>香溪五里3#、4#、5#、周边营业房（68户）</t>
  </si>
  <si>
    <t>福润苑A1区1#.2.6.7.11.12.16.17.21.22#楼、33.34.38.39.43.44.48.49.50#楼</t>
  </si>
  <si>
    <t>64050210101000601</t>
  </si>
  <si>
    <t>福润苑A1区8#.9.10.13.14.15.18.19.20#楼、35.36.40.41.42.45.46.47.51.52.53楼</t>
  </si>
  <si>
    <t>福润苑A1区23#、24#、25#、26#、27#、28#、29#、30#、31#、五里新村1#2#、福润苑A1区3#.4#.5#</t>
  </si>
  <si>
    <t>和润社区</t>
  </si>
  <si>
    <t>五里小区1-14号楼</t>
  </si>
  <si>
    <t>64050210102000101</t>
  </si>
  <si>
    <t>五里小区15-27号楼</t>
  </si>
  <si>
    <t>64050210102000201</t>
  </si>
  <si>
    <t>福润苑B1区1、2、3、4号楼</t>
  </si>
  <si>
    <t>64050210102000301</t>
  </si>
  <si>
    <t>福润苑B1区6、7、8、9、10号楼</t>
  </si>
  <si>
    <t>64050210102000401</t>
  </si>
  <si>
    <t>福润苑B1区11、12、13、14号楼</t>
  </si>
  <si>
    <t>64050210102000501</t>
  </si>
  <si>
    <t>福润苑B1区16、17、18、19、20、21、22、23号楼</t>
  </si>
  <si>
    <t>64050210102000601</t>
  </si>
  <si>
    <t>福润苑B3区5、6、7、8、10、11、12、13号楼</t>
  </si>
  <si>
    <t>64050210102000701</t>
  </si>
  <si>
    <t>福润苑B3区9、20、21、22、24、27、28号楼、13#营业房（38套）</t>
  </si>
  <si>
    <t>64050210102000801</t>
  </si>
  <si>
    <t>福润苑B3区18、23、25、26、30、31、33、34号楼、14#营业房（63套）</t>
  </si>
  <si>
    <t>64050210102000901</t>
  </si>
  <si>
    <t>和顺万家1、2、3、4、7、10、11、14号楼、营业房（42套）</t>
  </si>
  <si>
    <t>64050210102001001</t>
  </si>
  <si>
    <t>第十一网格</t>
  </si>
  <si>
    <t>阳光悦府1-6号楼、营业房（104套），福润苑B2区9、14、15、26、27、28、29号楼</t>
  </si>
  <si>
    <t>64050210102001101</t>
  </si>
  <si>
    <t>华西社区</t>
  </si>
  <si>
    <t>民生花园（1-8号楼）(营业房67户）</t>
  </si>
  <si>
    <t>64050210100700101</t>
  </si>
  <si>
    <t>民生花园（9-17号楼）</t>
  </si>
  <si>
    <t>64050210100700201</t>
  </si>
  <si>
    <t>天瑞小区、肉食品长、康民花园、铭升花园（营业房52户）</t>
  </si>
  <si>
    <t>64050210100700301</t>
  </si>
  <si>
    <t>开发楼、东关小康楼、黄湾小康楼（营业房92户）</t>
  </si>
  <si>
    <t>64050210100700401</t>
  </si>
  <si>
    <t>美丽东方明珠、中博机电市场（营业房121户）</t>
  </si>
  <si>
    <t>64050210100700501</t>
  </si>
  <si>
    <t>文萃家园1、17、19、4、5、11、9、7、2、3中鹏楼（营业房140户）</t>
  </si>
  <si>
    <t>64050210100700601</t>
  </si>
  <si>
    <t>文萃家园10、16、18、20、23、12、13、14#12、14小康楼</t>
  </si>
  <si>
    <t>64050210107000701</t>
  </si>
  <si>
    <t>雍楼新村1-8#（营业房24户）</t>
  </si>
  <si>
    <t>64050210100700801</t>
  </si>
  <si>
    <t>文萃苑1-8#（营业房67户）</t>
  </si>
  <si>
    <t>64050210100700901</t>
  </si>
  <si>
    <t>文萃苑26-30文萃家园22、24号楼（营业房6户）</t>
  </si>
  <si>
    <t>64050210100701001</t>
  </si>
  <si>
    <t>恒祥社区</t>
  </si>
  <si>
    <t>恒祥国际3#-9#</t>
  </si>
  <si>
    <t>64050210102100101</t>
  </si>
  <si>
    <t>恒祥国际10#、12#、14#、45#-52#</t>
  </si>
  <si>
    <t>64050210102100201</t>
  </si>
  <si>
    <t>恒祥国际17#-20#、</t>
  </si>
  <si>
    <t>64050210102100301</t>
  </si>
  <si>
    <t>恒祥国际21#、23#-28#</t>
  </si>
  <si>
    <t>64050210102100401</t>
  </si>
  <si>
    <t>缺额</t>
  </si>
  <si>
    <t>恒祥国际29#-34#、商户营业房（35户）、别墅区20户</t>
  </si>
  <si>
    <t>64050210102100501</t>
  </si>
  <si>
    <t>紫金苑4#-12#、营业房（商户22户）</t>
  </si>
  <si>
    <t>64050210102100601</t>
  </si>
  <si>
    <t>紫金苑13#-15#、20#-23#</t>
  </si>
  <si>
    <t>64050210102100701</t>
  </si>
  <si>
    <t>金岸华庭3#-13#、营业房（商户12户）</t>
  </si>
  <si>
    <t>64050210102100801</t>
  </si>
  <si>
    <t>众一家园1#-3#、5#-9#</t>
  </si>
  <si>
    <t>64050210102100901</t>
  </si>
  <si>
    <t>众一家园4#、10#-16#、宁北汽车城</t>
  </si>
  <si>
    <t>64050210102101001</t>
  </si>
  <si>
    <t>香山社区</t>
  </si>
  <si>
    <t>香山一品、幸福家园</t>
  </si>
  <si>
    <t>64050210101400101</t>
  </si>
  <si>
    <t>观河大院（1-9）</t>
  </si>
  <si>
    <t>64050210101400201</t>
  </si>
  <si>
    <t>观河大院（10-24）</t>
  </si>
  <si>
    <t>64050210101400301</t>
  </si>
  <si>
    <t>滨河首府（1-10）</t>
  </si>
  <si>
    <t>64050210101400401</t>
  </si>
  <si>
    <t>滨河首府（11-20）</t>
  </si>
  <si>
    <t>64050210101400501</t>
  </si>
  <si>
    <t>滨河首府（21-31、别墅区）</t>
  </si>
  <si>
    <t>64050210101400601</t>
  </si>
  <si>
    <t>山水大院一期</t>
  </si>
  <si>
    <t>64050210101400701</t>
  </si>
  <si>
    <t>时代佳苑1期1#-11#</t>
  </si>
  <si>
    <t>64050210101400801</t>
  </si>
  <si>
    <t>时代佳苑1期12#-15#、2期1#-6#</t>
  </si>
  <si>
    <t>64050210101400901</t>
  </si>
  <si>
    <t>滨河首府4期</t>
  </si>
  <si>
    <t>64050210101401001</t>
  </si>
  <si>
    <t>山水大院2期</t>
  </si>
  <si>
    <t>64050210101401101</t>
  </si>
  <si>
    <t>迎宾社区</t>
  </si>
  <si>
    <t>双桥嘉苑1#-11#</t>
  </si>
  <si>
    <t>64050210102200101</t>
  </si>
  <si>
    <t>双桥嘉苑12#-13#、22#-30#</t>
  </si>
  <si>
    <t>64050210102200201</t>
  </si>
  <si>
    <t>壹方城A区1#-10#</t>
  </si>
  <si>
    <t>64050210102200301</t>
  </si>
  <si>
    <t>壹方城B区1#-12#</t>
  </si>
  <si>
    <t>64050210102200401</t>
  </si>
  <si>
    <t>都市广场1#-14#</t>
  </si>
  <si>
    <t>64050210102200501</t>
  </si>
  <si>
    <t>壹方城C区1#-15#</t>
  </si>
  <si>
    <t>64050210102200601</t>
  </si>
  <si>
    <t>壹方城C区16#-31#</t>
  </si>
  <si>
    <t>64050210102200701</t>
  </si>
  <si>
    <t>丰安社区</t>
  </si>
  <si>
    <t>兆丰学府1-17（营业房26户）</t>
  </si>
  <si>
    <t>64050210101800101</t>
  </si>
  <si>
    <t>御景华城1、5-8、34-39号楼（营业房62户）</t>
  </si>
  <si>
    <t>64050210101800201</t>
  </si>
  <si>
    <t>御景华城2、10-16、18-19号楼（营业房25户）</t>
  </si>
  <si>
    <t>64050210101800301</t>
  </si>
  <si>
    <t>御景华城21-25、41、42号楼（营业房30户）</t>
  </si>
  <si>
    <t>64050210101800401</t>
  </si>
  <si>
    <t>御景华城3、17、26-33号楼（营业房12户）</t>
  </si>
  <si>
    <t>64050210101800501</t>
  </si>
  <si>
    <t>悦榕府邸</t>
  </si>
  <si>
    <t>64050210101800601</t>
  </si>
  <si>
    <t>壹号名邸、朝阳小区、政府公寓楼、军分区</t>
  </si>
  <si>
    <t>64050210101800701</t>
  </si>
  <si>
    <t>周边事业（企业）单位107户</t>
  </si>
  <si>
    <t>香山秀府（营业房59户）</t>
  </si>
  <si>
    <t>64050210101800801</t>
  </si>
  <si>
    <t>蔡桥新村</t>
  </si>
  <si>
    <t>64050210101800901</t>
  </si>
  <si>
    <t>营业房103户</t>
  </si>
  <si>
    <t>世纪花园社区</t>
  </si>
  <si>
    <t>世纪花园A区1#—8#、荣华苑1#-2#
营业房（83户）</t>
  </si>
  <si>
    <t>64050210101700101</t>
  </si>
  <si>
    <t>世纪花园B区1#—11#
南门西侧、东侧营业房（109户）</t>
  </si>
  <si>
    <t>64050210101700201</t>
  </si>
  <si>
    <t>世纪花园CD区1#—9#
南门营业房（64户）</t>
  </si>
  <si>
    <t>64050210101700301</t>
  </si>
  <si>
    <t>书香滨河世纪园1#-10#、滨河世纪园11#—14#
南北商户（69户）</t>
  </si>
  <si>
    <t>64050210101700401</t>
  </si>
  <si>
    <t>美利嘉苑1#—10#
营业房（61户）</t>
  </si>
  <si>
    <t>64050210101700501</t>
  </si>
  <si>
    <t>广厦世纪园1#—11#
营业房（95户）</t>
  </si>
  <si>
    <t>64050210101700601</t>
  </si>
  <si>
    <t>迎宾壹号1#—9#
营业房（50户）</t>
  </si>
  <si>
    <t>64050210101700701</t>
  </si>
  <si>
    <t>迎宾壹号10#—17#
营业房（47户）</t>
  </si>
  <si>
    <t>64050210101700801</t>
  </si>
  <si>
    <t>物华林居1#—8#
营业房（16户）</t>
  </si>
  <si>
    <t>64050210101700901</t>
  </si>
  <si>
    <t>物华林居9#—17#
营业房（30户）</t>
  </si>
  <si>
    <t>64050210101701001</t>
  </si>
  <si>
    <t>蔡桥路社区</t>
  </si>
  <si>
    <t>正丰香格里南区（1、2、4—10#）</t>
  </si>
  <si>
    <t>64050210100300101</t>
  </si>
  <si>
    <t>正丰香格里南区（3、11—20#）</t>
  </si>
  <si>
    <t>64050210100300201</t>
  </si>
  <si>
    <t>正丰香格里南区（24—32#、46—47#）</t>
  </si>
  <si>
    <t>64050210100300301</t>
  </si>
  <si>
    <t xml:space="preserve">正丰香格里南区（33—42#、78#）     </t>
  </si>
  <si>
    <t>64050210100300401</t>
  </si>
  <si>
    <t>正丰香格里南区（21—23#、43—45.48-55#）</t>
  </si>
  <si>
    <t>64050210100300501</t>
  </si>
  <si>
    <t>正丰香格里北区（58—66#）</t>
  </si>
  <si>
    <t>64050210100300601</t>
  </si>
  <si>
    <t>正丰香格里北区（56—57#、67—76#）</t>
  </si>
  <si>
    <t>64050210100300701</t>
  </si>
  <si>
    <t>黄湾新村（6-12#）</t>
  </si>
  <si>
    <t>64050210100300801</t>
  </si>
  <si>
    <t>变电所楼、万泉小区、黄湾新村（1-5#）</t>
  </si>
  <si>
    <t>64050210100300901</t>
  </si>
  <si>
    <t>此小区为安置小区基础设施差，遗留问题，特殊群体较多</t>
  </si>
  <si>
    <t>惠泽苑（1-11#）</t>
  </si>
  <si>
    <t>64050210100301001</t>
  </si>
  <si>
    <t>物华家世界、紫云新都营业房671户</t>
  </si>
  <si>
    <t>64050210100301101</t>
  </si>
  <si>
    <t>第十二网格</t>
  </si>
  <si>
    <t>全民创业城</t>
  </si>
  <si>
    <t>64050210100301201</t>
  </si>
  <si>
    <t>和睦社区</t>
  </si>
  <si>
    <t>中杞丽都小区10#11#12#13#22#</t>
  </si>
  <si>
    <t>64050210101600101</t>
  </si>
  <si>
    <t>中杞丽都小区14#15#16#18#20#</t>
  </si>
  <si>
    <t>64050210101600201</t>
  </si>
  <si>
    <t>东园小康0#、东园小康1#-6#、东苑小区2#、3#、畜牧局楼、公路段楼、李建中楼</t>
  </si>
  <si>
    <t>64050210101600301</t>
  </si>
  <si>
    <t>应理新社区东区1#4#5#</t>
  </si>
  <si>
    <t>64050210101600401</t>
  </si>
  <si>
    <t>应理新社区东区6#7#8#、开发1#、王氏楼、金城楼(七小楼)</t>
  </si>
  <si>
    <t>64050210101600501</t>
  </si>
  <si>
    <t>应理新社区西区1#2#4#5#</t>
  </si>
  <si>
    <t>64050210101600601</t>
  </si>
  <si>
    <t>应理新社区西区6#8#10#11#</t>
  </si>
  <si>
    <t>64050210101600701</t>
  </si>
  <si>
    <t>应理新社区西区13#15#16#、清真寺南楼、清真寺北楼</t>
  </si>
  <si>
    <t>64050210101600801</t>
  </si>
  <si>
    <t>应理新社区西区18#、19#、20#</t>
  </si>
  <si>
    <t>64050210101600901</t>
  </si>
  <si>
    <t>福兴苑
社区</t>
  </si>
  <si>
    <t>福兴苑1#-8#楼</t>
  </si>
  <si>
    <t>64050210101100101</t>
  </si>
  <si>
    <t>福兴苑9#-13#楼</t>
  </si>
  <si>
    <t>64050210101100201</t>
  </si>
  <si>
    <t>福兴苑14#、15#、16#、20#、21#、26#、27#、28#、31#、32#、33#</t>
  </si>
  <si>
    <t>64050210101100301</t>
  </si>
  <si>
    <t>福兴苑17#、18#、19#、22#、23#、24#、29#、30#、36#、25#营业房 （23户）</t>
  </si>
  <si>
    <t>64050210101100401</t>
  </si>
  <si>
    <t>福兴苑37#、42#、43#、48#、49#、50#、55#</t>
  </si>
  <si>
    <t>64050210101100501</t>
  </si>
  <si>
    <t>福兴苑34#、38#、39#、44#、45#、51#、52#、56#、57#、58#</t>
  </si>
  <si>
    <t>64050210101100601</t>
  </si>
  <si>
    <t>福兴苑35#、40#、41#、46#、53#、54#、59#、60#、47#营业房（22户）</t>
  </si>
  <si>
    <t>64050210101100701</t>
  </si>
  <si>
    <t>御景华府</t>
  </si>
  <si>
    <t>64050210101100801</t>
  </si>
  <si>
    <t>恒祥东麓</t>
  </si>
  <si>
    <t>64050210101100901</t>
  </si>
  <si>
    <t>四季鲜市场南区</t>
  </si>
  <si>
    <t>64050210101101001</t>
  </si>
  <si>
    <t>四季鲜市场北区</t>
  </si>
  <si>
    <t>64050210101101101</t>
  </si>
  <si>
    <t>商圈市场（缺额）</t>
  </si>
  <si>
    <t>黄河花园社区</t>
  </si>
  <si>
    <t>黄河花园一期1#-11#</t>
  </si>
  <si>
    <t>64050210100800101</t>
  </si>
  <si>
    <t>黄河花园一期12#-22#</t>
  </si>
  <si>
    <t>64050210100800201</t>
  </si>
  <si>
    <t>黄河花园一期23#-33#</t>
  </si>
  <si>
    <t>64050210100800301</t>
  </si>
  <si>
    <t>黄河花园二期34#-41#</t>
  </si>
  <si>
    <t>64050210100800401</t>
  </si>
  <si>
    <t>黄河花园二期42#-49#</t>
  </si>
  <si>
    <t>64050210100800501</t>
  </si>
  <si>
    <t>黄河花园二期58#-67#、别墅区1#-29#</t>
  </si>
  <si>
    <t>64050210100800601</t>
  </si>
  <si>
    <t>黄河花园二期77#、86#-89#、黄河花园二期90#-95#</t>
  </si>
  <si>
    <t>64050210100800701</t>
  </si>
  <si>
    <t>黄河花园三期0#、2#-5#、9#-13#</t>
  </si>
  <si>
    <t>64050210100800801</t>
  </si>
  <si>
    <t>黄河花园三期1#、6#-8#、14#-19#、26#</t>
  </si>
  <si>
    <t>64050210100800901</t>
  </si>
  <si>
    <t>黄河花园三期20#-25#</t>
  </si>
  <si>
    <t>64050210100801001</t>
  </si>
  <si>
    <t>黄河花园三期27#-39#</t>
  </si>
  <si>
    <t>64050210100801101</t>
  </si>
  <si>
    <t>黄河花园三期40#-52#、</t>
  </si>
  <si>
    <t>64050210100801201</t>
  </si>
  <si>
    <t>第十三网格</t>
  </si>
  <si>
    <t>黄河花园三期61#-64#、71#-72#</t>
  </si>
  <si>
    <t>64050210100801301</t>
  </si>
  <si>
    <t>第十四网格</t>
  </si>
  <si>
    <t>黄河花园三期53#-60#、65#-70#</t>
  </si>
  <si>
    <t>64050210100801401</t>
  </si>
  <si>
    <t>杞香苑社区</t>
  </si>
  <si>
    <t>东方家园1-12号楼、东方家园4、5号小康楼（营业房100户）</t>
  </si>
  <si>
    <t>487</t>
  </si>
  <si>
    <t>64050210101300101</t>
  </si>
  <si>
    <t>东方家园13-19号楼、东方家园3号楼、紫东苑9号楼（营业房33户）</t>
  </si>
  <si>
    <t>64050210101300201</t>
  </si>
  <si>
    <t>紫东苑0-8号楼（营业房20户）</t>
  </si>
  <si>
    <t>64050210101300301</t>
  </si>
  <si>
    <t>银河小区、东方花园A区、东方花园B区、龙源事业家属楼、香山名邸1-2号楼（营业房64户）</t>
  </si>
  <si>
    <t>64050210101300401</t>
  </si>
  <si>
    <t>营业房64户</t>
  </si>
  <si>
    <t>香山名邸4-11号楼（营业房106户）</t>
  </si>
  <si>
    <t>64050210101300501</t>
  </si>
  <si>
    <t>金河三期1-8号楼、紫东苑10号楼（营业房41户）</t>
  </si>
  <si>
    <t>64050210101300601</t>
  </si>
  <si>
    <t>金河三期9-16号楼、工业园区、光明事业家属楼（营业房52户）</t>
  </si>
  <si>
    <t>64050210101300701</t>
  </si>
  <si>
    <t>怡苑小区及小康楼、高氏、马氏、韦氏楼、香山名邸3号楼（营业房40）</t>
  </si>
  <si>
    <t>64050210101300801</t>
  </si>
  <si>
    <t>壹号院1-44号楼（营业房16户）</t>
  </si>
  <si>
    <t>64050210101300901</t>
  </si>
  <si>
    <t>宁夏红工业园区</t>
  </si>
  <si>
    <t>64050210101301001</t>
  </si>
  <si>
    <t>各类园区（缺额）</t>
  </si>
  <si>
    <t>合计</t>
  </si>
  <si>
    <t>注：文昌镇城市社区原有网格155个，现新增基础网格21个，合并网格1个，现有网格175个。</t>
  </si>
  <si>
    <t>制表人：                                                                分管领导：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</si>
</sst>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1"/>
      <name val="黑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2" fillId="19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4" fillId="25" borderId="11" applyNumberFormat="false" applyAlignment="false" applyProtection="false">
      <alignment vertical="center"/>
    </xf>
    <xf numFmtId="0" fontId="25" fillId="26" borderId="12" applyNumberFormat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4" fillId="0" borderId="15" applyNumberFormat="false" applyFill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3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31" borderId="14" applyNumberFormat="false" applyFon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30" fillId="25" borderId="9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12" fillId="3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7" fillId="16" borderId="9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2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177" fontId="3" fillId="0" borderId="0" xfId="0" applyNumberFormat="true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1" fillId="3" borderId="1" xfId="2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2" applyFont="true" applyFill="true" applyBorder="true" applyAlignment="true">
      <alignment horizontal="center" vertical="center" wrapText="true"/>
    </xf>
    <xf numFmtId="0" fontId="1" fillId="4" borderId="1" xfId="0" applyFont="true" applyFill="true" applyBorder="true" applyAlignment="true">
      <alignment horizontal="center" vertical="center" wrapText="true"/>
    </xf>
    <xf numFmtId="0" fontId="2" fillId="3" borderId="1" xfId="0" applyFont="true" applyFill="true" applyBorder="true" applyAlignment="true">
      <alignment horizontal="center" vertical="center"/>
    </xf>
    <xf numFmtId="0" fontId="1" fillId="3" borderId="1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3" borderId="1" xfId="2" applyFont="true" applyFill="true" applyBorder="true" applyAlignment="true">
      <alignment horizontal="center" vertical="center" wrapText="true"/>
    </xf>
    <xf numFmtId="0" fontId="6" fillId="3" borderId="1" xfId="2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Border="true" applyAlignment="true">
      <alignment horizontal="center" vertical="center" wrapText="true"/>
    </xf>
    <xf numFmtId="177" fontId="1" fillId="4" borderId="1" xfId="0" applyNumberFormat="true" applyFont="true" applyFill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4" xfId="0" applyNumberFormat="true" applyFont="true" applyBorder="true" applyAlignment="true">
      <alignment horizontal="center" vertical="center" wrapText="true"/>
    </xf>
    <xf numFmtId="0" fontId="6" fillId="0" borderId="4" xfId="0" applyNumberFormat="true" applyFont="true" applyBorder="true" applyAlignment="true">
      <alignment horizontal="center" vertical="center"/>
    </xf>
    <xf numFmtId="177" fontId="2" fillId="0" borderId="2" xfId="0" applyNumberFormat="true" applyFont="true" applyBorder="true" applyAlignment="true">
      <alignment horizontal="center" vertical="center" wrapText="true"/>
    </xf>
    <xf numFmtId="177" fontId="2" fillId="0" borderId="3" xfId="0" applyNumberFormat="true" applyFont="true" applyBorder="true" applyAlignment="true">
      <alignment horizontal="center" vertical="center" wrapText="true"/>
    </xf>
    <xf numFmtId="0" fontId="2" fillId="0" borderId="1" xfId="2" applyFont="true" applyFill="true" applyBorder="true" applyAlignment="true">
      <alignment horizontal="center" vertical="center"/>
    </xf>
    <xf numFmtId="0" fontId="1" fillId="0" borderId="1" xfId="2" applyFont="true" applyFill="true" applyBorder="true" applyAlignment="true">
      <alignment horizontal="center" vertical="center"/>
    </xf>
    <xf numFmtId="0" fontId="2" fillId="0" borderId="1" xfId="2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/>
    </xf>
    <xf numFmtId="177" fontId="1" fillId="0" borderId="2" xfId="0" applyNumberFormat="true" applyFont="true" applyFill="true" applyBorder="true" applyAlignment="true">
      <alignment horizontal="center" vertical="center"/>
    </xf>
    <xf numFmtId="177" fontId="1" fillId="0" borderId="3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1" fillId="5" borderId="0" xfId="0" applyFont="true" applyFill="true" applyAlignment="true">
      <alignment horizontal="center" vertical="center"/>
    </xf>
    <xf numFmtId="49" fontId="1" fillId="4" borderId="1" xfId="0" applyNumberFormat="true" applyFont="true" applyFill="true" applyBorder="true" applyAlignment="true">
      <alignment horizontal="center" vertical="center" wrapText="true"/>
    </xf>
    <xf numFmtId="49" fontId="2" fillId="3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49" fontId="2" fillId="0" borderId="2" xfId="0" applyNumberFormat="true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49" fontId="2" fillId="0" borderId="3" xfId="0" applyNumberFormat="true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49" fontId="1" fillId="0" borderId="3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49" fontId="1" fillId="0" borderId="5" xfId="0" applyNumberFormat="true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 wrapText="true"/>
    </xf>
    <xf numFmtId="0" fontId="2" fillId="3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7" fillId="4" borderId="1" xfId="0" applyFont="true" applyFill="true" applyBorder="true" applyAlignment="true">
      <alignment horizontal="center" vertical="center" wrapText="true"/>
    </xf>
    <xf numFmtId="0" fontId="8" fillId="4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2" fillId="0" borderId="7" xfId="0" applyFont="true" applyFill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0" fontId="2" fillId="0" borderId="7" xfId="0" applyFont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6" xfId="0" applyNumberFormat="true" applyFont="true" applyFill="true" applyBorder="true" applyAlignment="true">
      <alignment horizontal="center" vertical="center" wrapText="true"/>
    </xf>
    <xf numFmtId="177" fontId="1" fillId="0" borderId="7" xfId="0" applyNumberFormat="true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10" fillId="0" borderId="4" xfId="0" applyNumberFormat="true" applyFont="true" applyFill="true" applyBorder="true" applyAlignment="true">
      <alignment horizontal="center" vertical="center"/>
    </xf>
    <xf numFmtId="49" fontId="8" fillId="4" borderId="1" xfId="0" applyNumberFormat="true" applyFont="true" applyFill="true" applyBorder="true" applyAlignment="true">
      <alignment horizontal="center" vertical="center" wrapText="true"/>
    </xf>
    <xf numFmtId="0" fontId="2" fillId="3" borderId="1" xfId="0" applyNumberFormat="true" applyFont="true" applyFill="true" applyBorder="true" applyAlignment="true">
      <alignment horizontal="center" vertical="center" wrapText="true"/>
    </xf>
    <xf numFmtId="0" fontId="6" fillId="0" borderId="4" xfId="0" applyNumberFormat="true" applyFont="true" applyFill="true" applyBorder="true" applyAlignment="true">
      <alignment horizontal="center" vertical="center"/>
    </xf>
    <xf numFmtId="177" fontId="2" fillId="0" borderId="1" xfId="2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58" fontId="1" fillId="0" borderId="1" xfId="0" applyNumberFormat="true" applyFont="true" applyFill="true" applyBorder="true" applyAlignment="true">
      <alignment horizontal="center" vertical="center" wrapText="true"/>
    </xf>
    <xf numFmtId="0" fontId="1" fillId="6" borderId="1" xfId="0" applyFont="true" applyFill="true" applyBorder="true" applyAlignment="true">
      <alignment horizontal="center" vertical="center"/>
    </xf>
    <xf numFmtId="0" fontId="1" fillId="6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justify" vertical="center"/>
    </xf>
    <xf numFmtId="0" fontId="3" fillId="0" borderId="0" xfId="0" applyFont="true" applyFill="true" applyAlignment="true">
      <alignment horizontal="justify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177" fontId="1" fillId="6" borderId="1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176" fontId="1" fillId="6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Border="true" applyAlignment="true" quotePrefix="true">
      <alignment horizontal="center" vertical="center" wrapText="true"/>
    </xf>
    <xf numFmtId="49" fontId="2" fillId="0" borderId="1" xfId="0" applyNumberFormat="true" applyFont="true" applyBorder="true" applyAlignment="true" quotePrefix="true">
      <alignment horizontal="center" vertical="center" wrapText="true"/>
    </xf>
    <xf numFmtId="49" fontId="2" fillId="3" borderId="1" xfId="0" applyNumberFormat="true" applyFont="true" applyFill="true" applyBorder="true" applyAlignment="true" quotePrefix="true">
      <alignment horizontal="center" vertical="center"/>
    </xf>
    <xf numFmtId="49" fontId="2" fillId="0" borderId="1" xfId="0" applyNumberFormat="true" applyFont="true" applyFill="true" applyBorder="true" applyAlignment="true" quotePrefix="true">
      <alignment horizontal="center" vertical="center"/>
    </xf>
    <xf numFmtId="49" fontId="2" fillId="0" borderId="1" xfId="0" applyNumberFormat="true" applyFont="true" applyBorder="true" applyAlignment="true" quotePrefix="true">
      <alignment horizontal="center" vertical="center"/>
    </xf>
    <xf numFmtId="49" fontId="2" fillId="0" borderId="2" xfId="0" applyNumberFormat="true" applyFont="true" applyBorder="true" applyAlignment="true" quotePrefix="true">
      <alignment horizontal="center" vertical="center"/>
    </xf>
    <xf numFmtId="49" fontId="1" fillId="0" borderId="1" xfId="0" applyNumberFormat="true" applyFont="true" applyFill="true" applyBorder="true" applyAlignment="true" quotePrefix="true">
      <alignment horizontal="center" vertical="center"/>
    </xf>
    <xf numFmtId="0" fontId="10" fillId="0" borderId="4" xfId="0" applyNumberFormat="true" applyFont="true" applyFill="true" applyBorder="true" applyAlignment="true" quotePrefix="true">
      <alignment horizontal="center" vertical="center"/>
    </xf>
    <xf numFmtId="0" fontId="6" fillId="0" borderId="4" xfId="0" applyNumberFormat="true" applyFont="true" applyBorder="true" applyAlignment="true" quotePrefix="true">
      <alignment horizontal="center" vertical="center"/>
    </xf>
    <xf numFmtId="0" fontId="2" fillId="0" borderId="1" xfId="0" applyFont="true" applyBorder="true" applyAlignment="true" quotePrefix="true">
      <alignment horizontal="center" vertical="center"/>
    </xf>
  </cellXfs>
  <cellStyles count="53">
    <cellStyle name="常规" xfId="0" builtinId="0"/>
    <cellStyle name="常规 10 2 2" xfId="1"/>
    <cellStyle name="常规 2" xfId="2"/>
    <cellStyle name="常规 11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常规 11 2 2" xfId="45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9"/>
  <sheetViews>
    <sheetView tabSelected="1" view="pageBreakPreview" zoomScale="85" zoomScaleNormal="100" zoomScaleSheetLayoutView="85" workbookViewId="0">
      <pane ySplit="2" topLeftCell="A18" activePane="bottomLeft" state="frozen"/>
      <selection/>
      <selection pane="bottomLeft" activeCell="J23" sqref="J23"/>
    </sheetView>
  </sheetViews>
  <sheetFormatPr defaultColWidth="9" defaultRowHeight="13.5"/>
  <cols>
    <col min="1" max="1" width="6" style="4" customWidth="true"/>
    <col min="2" max="2" width="6.33333333333333" style="5" customWidth="true"/>
    <col min="3" max="3" width="12.0166666666667" style="4" customWidth="true"/>
    <col min="4" max="4" width="44.4416666666667" style="4" customWidth="true"/>
    <col min="5" max="5" width="7.75" style="4" customWidth="true"/>
    <col min="6" max="6" width="9.25" style="4" customWidth="true"/>
    <col min="7" max="7" width="7.10833333333333" style="4" customWidth="true"/>
    <col min="8" max="8" width="14.0583333333333" style="6" customWidth="true"/>
    <col min="9" max="9" width="14.0583333333333" style="4" customWidth="true"/>
    <col min="10" max="10" width="20.25" style="5" customWidth="true"/>
    <col min="11" max="11" width="16.3333333333333" style="5" customWidth="true"/>
    <col min="12" max="16384" width="9" style="4"/>
  </cols>
  <sheetData>
    <row r="1" ht="29.25" spans="1:11">
      <c r="A1" s="7" t="s">
        <v>0</v>
      </c>
      <c r="B1" s="7"/>
      <c r="C1" s="7"/>
      <c r="D1" s="7"/>
      <c r="E1" s="7"/>
      <c r="F1" s="7"/>
      <c r="G1" s="7"/>
      <c r="H1" s="28"/>
      <c r="I1" s="7"/>
      <c r="J1" s="7"/>
      <c r="K1" s="7"/>
    </row>
    <row r="2" ht="30" customHeight="true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29" t="s">
        <v>8</v>
      </c>
      <c r="I2" s="8" t="s">
        <v>9</v>
      </c>
      <c r="J2" s="29" t="s">
        <v>10</v>
      </c>
      <c r="K2" s="29" t="s">
        <v>11</v>
      </c>
    </row>
    <row r="3" s="1" customFormat="true" ht="27" spans="1:11">
      <c r="A3" s="9">
        <v>1</v>
      </c>
      <c r="B3" s="10" t="s">
        <v>12</v>
      </c>
      <c r="C3" s="11" t="s">
        <v>13</v>
      </c>
      <c r="D3" s="12" t="s">
        <v>14</v>
      </c>
      <c r="E3" s="9">
        <v>12</v>
      </c>
      <c r="F3" s="9">
        <v>350</v>
      </c>
      <c r="G3" s="22">
        <v>370</v>
      </c>
      <c r="H3" s="30">
        <v>594</v>
      </c>
      <c r="I3" s="9">
        <v>1</v>
      </c>
      <c r="J3" s="111" t="s">
        <v>15</v>
      </c>
      <c r="K3" s="11"/>
    </row>
    <row r="4" s="1" customFormat="true" ht="33" customHeight="true" spans="1:11">
      <c r="A4" s="9">
        <v>2</v>
      </c>
      <c r="B4" s="10"/>
      <c r="C4" s="11" t="s">
        <v>16</v>
      </c>
      <c r="D4" s="12" t="s">
        <v>17</v>
      </c>
      <c r="E4" s="9">
        <v>12</v>
      </c>
      <c r="F4" s="9">
        <v>336</v>
      </c>
      <c r="G4" s="22">
        <v>356</v>
      </c>
      <c r="H4" s="30">
        <v>609</v>
      </c>
      <c r="I4" s="9">
        <v>1</v>
      </c>
      <c r="J4" s="111" t="s">
        <v>18</v>
      </c>
      <c r="K4" s="11"/>
    </row>
    <row r="5" s="1" customFormat="true" ht="27" spans="1:11">
      <c r="A5" s="9">
        <v>3</v>
      </c>
      <c r="B5" s="10"/>
      <c r="C5" s="11" t="s">
        <v>19</v>
      </c>
      <c r="D5" s="12" t="s">
        <v>20</v>
      </c>
      <c r="E5" s="9">
        <v>12</v>
      </c>
      <c r="F5" s="9">
        <v>353</v>
      </c>
      <c r="G5" s="22">
        <v>373</v>
      </c>
      <c r="H5" s="30">
        <v>599</v>
      </c>
      <c r="I5" s="9">
        <v>1</v>
      </c>
      <c r="J5" s="112" t="s">
        <v>21</v>
      </c>
      <c r="K5" s="11"/>
    </row>
    <row r="6" s="1" customFormat="true" ht="24" customHeight="true" spans="1:11">
      <c r="A6" s="9">
        <v>4</v>
      </c>
      <c r="B6" s="10"/>
      <c r="C6" s="11" t="s">
        <v>22</v>
      </c>
      <c r="D6" s="12" t="s">
        <v>23</v>
      </c>
      <c r="E6" s="9">
        <v>13</v>
      </c>
      <c r="F6" s="9">
        <v>367</v>
      </c>
      <c r="G6" s="22">
        <v>466</v>
      </c>
      <c r="H6" s="30">
        <v>661</v>
      </c>
      <c r="I6" s="9">
        <v>1</v>
      </c>
      <c r="J6" s="112" t="s">
        <v>24</v>
      </c>
      <c r="K6" s="11"/>
    </row>
    <row r="7" s="1" customFormat="true" ht="27" spans="1:11">
      <c r="A7" s="9">
        <v>5</v>
      </c>
      <c r="B7" s="10"/>
      <c r="C7" s="11" t="s">
        <v>25</v>
      </c>
      <c r="D7" s="12" t="s">
        <v>26</v>
      </c>
      <c r="E7" s="9">
        <v>11</v>
      </c>
      <c r="F7" s="9">
        <v>310</v>
      </c>
      <c r="G7" s="22">
        <v>404</v>
      </c>
      <c r="H7" s="30">
        <v>531.25</v>
      </c>
      <c r="I7" s="9">
        <v>1</v>
      </c>
      <c r="J7" s="112" t="s">
        <v>27</v>
      </c>
      <c r="K7" s="11"/>
    </row>
    <row r="8" s="1" customFormat="true" ht="22.5" customHeight="true" spans="1:11">
      <c r="A8" s="9">
        <v>6</v>
      </c>
      <c r="B8" s="10"/>
      <c r="C8" s="11" t="s">
        <v>28</v>
      </c>
      <c r="D8" s="12" t="s">
        <v>29</v>
      </c>
      <c r="E8" s="16">
        <v>15</v>
      </c>
      <c r="F8" s="16">
        <v>514</v>
      </c>
      <c r="G8" s="22">
        <v>515</v>
      </c>
      <c r="H8" s="30">
        <v>909</v>
      </c>
      <c r="I8" s="9">
        <v>1</v>
      </c>
      <c r="J8" s="112" t="s">
        <v>30</v>
      </c>
      <c r="K8" s="11"/>
    </row>
    <row r="9" s="1" customFormat="true" ht="22.5" customHeight="true" spans="1:11">
      <c r="A9" s="9">
        <v>7</v>
      </c>
      <c r="B9" s="10"/>
      <c r="C9" s="11" t="s">
        <v>31</v>
      </c>
      <c r="D9" s="12" t="s">
        <v>32</v>
      </c>
      <c r="E9" s="9">
        <v>12</v>
      </c>
      <c r="F9" s="9">
        <v>462</v>
      </c>
      <c r="G9" s="22">
        <v>482</v>
      </c>
      <c r="H9" s="30">
        <v>809</v>
      </c>
      <c r="I9" s="9">
        <v>1</v>
      </c>
      <c r="J9" s="112" t="s">
        <v>33</v>
      </c>
      <c r="K9" s="11"/>
    </row>
    <row r="10" s="1" customFormat="true" ht="22.5" customHeight="true" spans="1:12">
      <c r="A10" s="9">
        <v>8</v>
      </c>
      <c r="B10" s="10"/>
      <c r="C10" s="13" t="s">
        <v>34</v>
      </c>
      <c r="D10" s="14" t="s">
        <v>35</v>
      </c>
      <c r="E10" s="23">
        <v>10</v>
      </c>
      <c r="F10" s="9">
        <v>412</v>
      </c>
      <c r="G10" s="22">
        <v>452</v>
      </c>
      <c r="H10" s="30">
        <v>746</v>
      </c>
      <c r="I10" s="9">
        <v>1</v>
      </c>
      <c r="J10" s="112" t="s">
        <v>36</v>
      </c>
      <c r="K10" s="11"/>
      <c r="L10" s="48"/>
    </row>
    <row r="11" s="1" customFormat="true" ht="22.5" customHeight="true" spans="1:11">
      <c r="A11" s="9">
        <v>9</v>
      </c>
      <c r="B11" s="10"/>
      <c r="C11" s="13" t="s">
        <v>37</v>
      </c>
      <c r="D11" s="14" t="s">
        <v>38</v>
      </c>
      <c r="E11" s="23">
        <v>13</v>
      </c>
      <c r="F11" s="9">
        <v>425</v>
      </c>
      <c r="G11" s="22">
        <v>465</v>
      </c>
      <c r="H11" s="30">
        <v>846</v>
      </c>
      <c r="I11" s="9">
        <v>1</v>
      </c>
      <c r="J11" s="112" t="s">
        <v>39</v>
      </c>
      <c r="K11" s="11"/>
    </row>
    <row r="12" s="1" customFormat="true" ht="21" customHeight="true" spans="1:11">
      <c r="A12" s="9">
        <v>10</v>
      </c>
      <c r="B12" s="10"/>
      <c r="C12" s="13" t="s">
        <v>40</v>
      </c>
      <c r="D12" s="14" t="s">
        <v>41</v>
      </c>
      <c r="E12" s="13">
        <v>13</v>
      </c>
      <c r="F12" s="13">
        <v>548</v>
      </c>
      <c r="G12" s="22">
        <v>626</v>
      </c>
      <c r="H12" s="30">
        <v>899</v>
      </c>
      <c r="I12" s="9">
        <v>1</v>
      </c>
      <c r="J12" s="112" t="s">
        <v>42</v>
      </c>
      <c r="K12" s="11"/>
    </row>
    <row r="13" s="1" customFormat="true" ht="20" customHeight="true" spans="1:11">
      <c r="A13" s="9"/>
      <c r="B13" s="15" t="s">
        <v>43</v>
      </c>
      <c r="C13" s="15">
        <v>10</v>
      </c>
      <c r="D13" s="15"/>
      <c r="E13" s="15">
        <f>SUM(E3:E12)</f>
        <v>123</v>
      </c>
      <c r="F13" s="15">
        <f>SUM(F3:F12)</f>
        <v>4077</v>
      </c>
      <c r="G13" s="15">
        <f>SUM(G3:G12)</f>
        <v>4509</v>
      </c>
      <c r="H13" s="31">
        <f>SUM(H3:H12)</f>
        <v>7203.25</v>
      </c>
      <c r="I13" s="15">
        <f>SUM(I3:I12)</f>
        <v>10</v>
      </c>
      <c r="J13" s="49"/>
      <c r="K13" s="15"/>
    </row>
    <row r="14" s="1" customFormat="true" ht="48" customHeight="true" spans="1:11">
      <c r="A14" s="9">
        <v>11</v>
      </c>
      <c r="B14" s="10" t="s">
        <v>44</v>
      </c>
      <c r="C14" s="16" t="s">
        <v>13</v>
      </c>
      <c r="D14" s="12" t="s">
        <v>45</v>
      </c>
      <c r="E14" s="16">
        <v>11</v>
      </c>
      <c r="F14" s="32">
        <v>290</v>
      </c>
      <c r="G14" s="22">
        <v>351</v>
      </c>
      <c r="H14" s="30">
        <v>536</v>
      </c>
      <c r="I14" s="9">
        <v>1</v>
      </c>
      <c r="J14" s="113" t="s">
        <v>46</v>
      </c>
      <c r="K14" s="16"/>
    </row>
    <row r="15" s="1" customFormat="true" ht="25" customHeight="true" spans="1:11">
      <c r="A15" s="9">
        <v>12</v>
      </c>
      <c r="B15" s="10"/>
      <c r="C15" s="16" t="s">
        <v>16</v>
      </c>
      <c r="D15" s="17" t="s">
        <v>47</v>
      </c>
      <c r="E15" s="16">
        <v>5</v>
      </c>
      <c r="F15" s="32">
        <v>293</v>
      </c>
      <c r="G15" s="22">
        <v>380</v>
      </c>
      <c r="H15" s="30">
        <v>575.45</v>
      </c>
      <c r="I15" s="9">
        <v>1</v>
      </c>
      <c r="J15" s="113" t="s">
        <v>48</v>
      </c>
      <c r="K15" s="16"/>
    </row>
    <row r="16" s="1" customFormat="true" ht="27" spans="1:11">
      <c r="A16" s="9">
        <v>13</v>
      </c>
      <c r="B16" s="10"/>
      <c r="C16" s="16" t="s">
        <v>19</v>
      </c>
      <c r="D16" s="17" t="s">
        <v>49</v>
      </c>
      <c r="E16" s="16">
        <v>8</v>
      </c>
      <c r="F16" s="32">
        <v>295</v>
      </c>
      <c r="G16" s="22">
        <v>334</v>
      </c>
      <c r="H16" s="30">
        <v>549.1</v>
      </c>
      <c r="I16" s="9">
        <v>1</v>
      </c>
      <c r="J16" s="113" t="s">
        <v>50</v>
      </c>
      <c r="K16" s="16"/>
    </row>
    <row r="17" s="1" customFormat="true" ht="27" spans="1:11">
      <c r="A17" s="9">
        <v>14</v>
      </c>
      <c r="B17" s="10"/>
      <c r="C17" s="16" t="s">
        <v>22</v>
      </c>
      <c r="D17" s="17" t="s">
        <v>51</v>
      </c>
      <c r="E17" s="16">
        <v>5</v>
      </c>
      <c r="F17" s="32">
        <v>288</v>
      </c>
      <c r="G17" s="22">
        <v>322</v>
      </c>
      <c r="H17" s="30">
        <v>521.9</v>
      </c>
      <c r="I17" s="9">
        <v>1</v>
      </c>
      <c r="J17" s="113" t="s">
        <v>52</v>
      </c>
      <c r="K17" s="16"/>
    </row>
    <row r="18" s="1" customFormat="true" ht="27" spans="1:11">
      <c r="A18" s="9">
        <v>15</v>
      </c>
      <c r="B18" s="10"/>
      <c r="C18" s="16" t="s">
        <v>25</v>
      </c>
      <c r="D18" s="18" t="s">
        <v>53</v>
      </c>
      <c r="E18" s="16">
        <v>7</v>
      </c>
      <c r="F18" s="32">
        <v>208</v>
      </c>
      <c r="G18" s="22">
        <v>312</v>
      </c>
      <c r="H18" s="30">
        <v>451.35</v>
      </c>
      <c r="I18" s="9">
        <v>1</v>
      </c>
      <c r="J18" s="113" t="s">
        <v>54</v>
      </c>
      <c r="K18" s="16"/>
    </row>
    <row r="19" s="1" customFormat="true" ht="19" customHeight="true" spans="1:11">
      <c r="A19" s="9">
        <v>16</v>
      </c>
      <c r="B19" s="10"/>
      <c r="C19" s="16" t="s">
        <v>28</v>
      </c>
      <c r="D19" s="17" t="s">
        <v>55</v>
      </c>
      <c r="E19" s="16">
        <v>6</v>
      </c>
      <c r="F19" s="32">
        <v>288</v>
      </c>
      <c r="G19" s="22">
        <v>348</v>
      </c>
      <c r="H19" s="30">
        <v>311.1</v>
      </c>
      <c r="I19" s="9">
        <v>1</v>
      </c>
      <c r="J19" s="114" t="s">
        <v>56</v>
      </c>
      <c r="K19" s="16"/>
    </row>
    <row r="20" s="1" customFormat="true" ht="19" customHeight="true" spans="1:11">
      <c r="A20" s="9">
        <v>17</v>
      </c>
      <c r="B20" s="10"/>
      <c r="C20" s="16" t="s">
        <v>31</v>
      </c>
      <c r="D20" s="12" t="s">
        <v>57</v>
      </c>
      <c r="E20" s="16">
        <v>6</v>
      </c>
      <c r="F20" s="32">
        <v>308</v>
      </c>
      <c r="G20" s="22">
        <v>378</v>
      </c>
      <c r="H20" s="30">
        <v>325.55</v>
      </c>
      <c r="I20" s="9">
        <v>1</v>
      </c>
      <c r="J20" s="114" t="s">
        <v>58</v>
      </c>
      <c r="K20" s="16"/>
    </row>
    <row r="21" s="1" customFormat="true" ht="19" customHeight="true" spans="1:11">
      <c r="A21" s="9">
        <v>18</v>
      </c>
      <c r="B21" s="10"/>
      <c r="C21" s="16" t="s">
        <v>34</v>
      </c>
      <c r="D21" s="17" t="s">
        <v>59</v>
      </c>
      <c r="E21" s="16">
        <v>6</v>
      </c>
      <c r="F21" s="32">
        <v>322</v>
      </c>
      <c r="G21" s="22">
        <v>402</v>
      </c>
      <c r="H21" s="30">
        <v>510.85</v>
      </c>
      <c r="I21" s="9">
        <v>1</v>
      </c>
      <c r="J21" s="114" t="s">
        <v>60</v>
      </c>
      <c r="K21" s="16"/>
    </row>
    <row r="22" s="1" customFormat="true" ht="19" customHeight="true" spans="1:11">
      <c r="A22" s="9"/>
      <c r="B22" s="15" t="s">
        <v>43</v>
      </c>
      <c r="C22" s="15">
        <v>8</v>
      </c>
      <c r="D22" s="15"/>
      <c r="E22" s="15">
        <f>SUM(E14:E21)</f>
        <v>54</v>
      </c>
      <c r="F22" s="15">
        <f>SUM(F14:F21)</f>
        <v>2292</v>
      </c>
      <c r="G22" s="15">
        <f>SUM(G14:G21)</f>
        <v>2827</v>
      </c>
      <c r="H22" s="31">
        <v>3781.65</v>
      </c>
      <c r="I22" s="15">
        <f>SUM(I14:I21)</f>
        <v>8</v>
      </c>
      <c r="J22" s="49"/>
      <c r="K22" s="15"/>
    </row>
    <row r="23" s="1" customFormat="true" ht="31" customHeight="true" spans="1:11">
      <c r="A23" s="9">
        <v>19</v>
      </c>
      <c r="B23" s="10" t="s">
        <v>61</v>
      </c>
      <c r="C23" s="19" t="s">
        <v>13</v>
      </c>
      <c r="D23" s="19" t="s">
        <v>62</v>
      </c>
      <c r="E23" s="33">
        <v>9</v>
      </c>
      <c r="F23" s="9">
        <v>305</v>
      </c>
      <c r="G23" s="34">
        <v>342</v>
      </c>
      <c r="H23" s="30">
        <v>718.25</v>
      </c>
      <c r="I23" s="9">
        <v>1</v>
      </c>
      <c r="J23" s="114" t="s">
        <v>63</v>
      </c>
      <c r="K23" s="11"/>
    </row>
    <row r="24" s="1" customFormat="true" ht="30" customHeight="true" spans="1:11">
      <c r="A24" s="9">
        <v>20</v>
      </c>
      <c r="B24" s="10"/>
      <c r="C24" s="19" t="s">
        <v>16</v>
      </c>
      <c r="D24" s="19" t="s">
        <v>64</v>
      </c>
      <c r="E24" s="11">
        <v>8</v>
      </c>
      <c r="F24" s="11">
        <v>339</v>
      </c>
      <c r="G24" s="35">
        <v>367</v>
      </c>
      <c r="H24" s="30">
        <v>731</v>
      </c>
      <c r="I24" s="9">
        <v>1</v>
      </c>
      <c r="J24" s="114" t="s">
        <v>65</v>
      </c>
      <c r="K24" s="11"/>
    </row>
    <row r="25" s="1" customFormat="true" ht="33" customHeight="true" spans="1:11">
      <c r="A25" s="9">
        <v>21</v>
      </c>
      <c r="B25" s="10"/>
      <c r="C25" s="19" t="s">
        <v>19</v>
      </c>
      <c r="D25" s="19" t="s">
        <v>66</v>
      </c>
      <c r="E25" s="11">
        <v>8</v>
      </c>
      <c r="F25" s="11">
        <v>356</v>
      </c>
      <c r="G25" s="35">
        <v>443</v>
      </c>
      <c r="H25" s="30">
        <v>960.5</v>
      </c>
      <c r="I25" s="9">
        <v>1</v>
      </c>
      <c r="J25" s="114" t="s">
        <v>67</v>
      </c>
      <c r="K25" s="11"/>
    </row>
    <row r="26" s="1" customFormat="true" ht="27" spans="1:11">
      <c r="A26" s="9">
        <v>22</v>
      </c>
      <c r="B26" s="10"/>
      <c r="C26" s="19" t="s">
        <v>22</v>
      </c>
      <c r="D26" s="19" t="s">
        <v>68</v>
      </c>
      <c r="E26" s="11">
        <v>9</v>
      </c>
      <c r="F26" s="11">
        <v>336</v>
      </c>
      <c r="G26" s="35">
        <v>343</v>
      </c>
      <c r="H26" s="30">
        <v>866.15</v>
      </c>
      <c r="I26" s="9">
        <v>1</v>
      </c>
      <c r="J26" s="114" t="s">
        <v>69</v>
      </c>
      <c r="K26" s="11"/>
    </row>
    <row r="27" s="1" customFormat="true" ht="22" customHeight="true" spans="1:11">
      <c r="A27" s="9">
        <v>23</v>
      </c>
      <c r="B27" s="10"/>
      <c r="C27" s="19" t="s">
        <v>25</v>
      </c>
      <c r="D27" s="19" t="s">
        <v>70</v>
      </c>
      <c r="E27" s="11">
        <v>8</v>
      </c>
      <c r="F27" s="11">
        <v>439</v>
      </c>
      <c r="G27" s="35">
        <v>463</v>
      </c>
      <c r="H27" s="30">
        <v>1019.15</v>
      </c>
      <c r="I27" s="9">
        <v>1</v>
      </c>
      <c r="J27" s="114" t="s">
        <v>71</v>
      </c>
      <c r="K27" s="11"/>
    </row>
    <row r="28" s="1" customFormat="true" ht="22" customHeight="true" spans="1:11">
      <c r="A28" s="9">
        <v>24</v>
      </c>
      <c r="B28" s="10"/>
      <c r="C28" s="19" t="s">
        <v>28</v>
      </c>
      <c r="D28" s="19" t="s">
        <v>72</v>
      </c>
      <c r="E28" s="11">
        <v>5</v>
      </c>
      <c r="F28" s="11">
        <v>348</v>
      </c>
      <c r="G28" s="35">
        <v>357</v>
      </c>
      <c r="H28" s="30">
        <v>912.9</v>
      </c>
      <c r="I28" s="9">
        <v>1</v>
      </c>
      <c r="J28" s="115" t="s">
        <v>73</v>
      </c>
      <c r="K28" s="11"/>
    </row>
    <row r="29" s="1" customFormat="true" ht="22" customHeight="true" spans="1:11">
      <c r="A29" s="9">
        <v>25</v>
      </c>
      <c r="B29" s="10"/>
      <c r="C29" s="19" t="s">
        <v>31</v>
      </c>
      <c r="D29" s="19" t="s">
        <v>74</v>
      </c>
      <c r="E29" s="11">
        <v>9</v>
      </c>
      <c r="F29" s="11">
        <v>380</v>
      </c>
      <c r="G29" s="35">
        <v>521</v>
      </c>
      <c r="H29" s="30">
        <v>1386.35</v>
      </c>
      <c r="I29" s="9">
        <v>1</v>
      </c>
      <c r="J29" s="115" t="s">
        <v>75</v>
      </c>
      <c r="K29" s="11"/>
    </row>
    <row r="30" s="1" customFormat="true" ht="33" customHeight="true" spans="1:11">
      <c r="A30" s="20">
        <v>26</v>
      </c>
      <c r="B30" s="10"/>
      <c r="C30" s="19" t="s">
        <v>34</v>
      </c>
      <c r="D30" s="19" t="s">
        <v>76</v>
      </c>
      <c r="E30" s="11">
        <v>7</v>
      </c>
      <c r="F30" s="11">
        <v>299</v>
      </c>
      <c r="G30" s="35">
        <v>331</v>
      </c>
      <c r="H30" s="36">
        <v>563.55</v>
      </c>
      <c r="I30" s="20">
        <v>2</v>
      </c>
      <c r="J30" s="116" t="s">
        <v>77</v>
      </c>
      <c r="K30" s="54"/>
    </row>
    <row r="31" s="1" customFormat="true" ht="22" customHeight="true" spans="1:11">
      <c r="A31" s="21"/>
      <c r="B31" s="10"/>
      <c r="C31" s="19"/>
      <c r="D31" s="19" t="s">
        <v>78</v>
      </c>
      <c r="E31" s="11">
        <v>8</v>
      </c>
      <c r="F31" s="11">
        <v>336</v>
      </c>
      <c r="G31" s="35">
        <v>336</v>
      </c>
      <c r="H31" s="37">
        <v>630.7</v>
      </c>
      <c r="I31" s="21"/>
      <c r="J31" s="55"/>
      <c r="K31" s="56"/>
    </row>
    <row r="32" s="1" customFormat="true" ht="21" customHeight="true" spans="1:11">
      <c r="A32" s="9">
        <v>27</v>
      </c>
      <c r="B32" s="10"/>
      <c r="C32" s="19" t="s">
        <v>37</v>
      </c>
      <c r="D32" s="19" t="s">
        <v>79</v>
      </c>
      <c r="E32" s="11">
        <v>10</v>
      </c>
      <c r="F32" s="11">
        <v>299</v>
      </c>
      <c r="G32" s="35">
        <v>364</v>
      </c>
      <c r="H32" s="30">
        <v>759.05</v>
      </c>
      <c r="I32" s="9">
        <v>1</v>
      </c>
      <c r="J32" s="115" t="s">
        <v>80</v>
      </c>
      <c r="K32" s="11"/>
    </row>
    <row r="33" s="1" customFormat="true" ht="21" customHeight="true" spans="1:11">
      <c r="A33" s="9"/>
      <c r="B33" s="15" t="s">
        <v>43</v>
      </c>
      <c r="C33" s="15">
        <v>9</v>
      </c>
      <c r="D33" s="15"/>
      <c r="E33" s="15">
        <f>SUM(E23:E32)</f>
        <v>81</v>
      </c>
      <c r="F33" s="15">
        <f>SUM(F23:F32)</f>
        <v>3437</v>
      </c>
      <c r="G33" s="15">
        <f>SUM(G23:G32)</f>
        <v>3867</v>
      </c>
      <c r="H33" s="31">
        <v>8547.6</v>
      </c>
      <c r="I33" s="15">
        <f>SUM(I23:I32)</f>
        <v>10</v>
      </c>
      <c r="J33" s="49"/>
      <c r="K33" s="15"/>
    </row>
    <row r="34" s="1" customFormat="true" ht="21" customHeight="true" spans="1:11">
      <c r="A34" s="22">
        <v>28</v>
      </c>
      <c r="B34" s="10" t="s">
        <v>81</v>
      </c>
      <c r="C34" s="12" t="s">
        <v>13</v>
      </c>
      <c r="D34" s="14" t="s">
        <v>82</v>
      </c>
      <c r="E34" s="38">
        <v>10</v>
      </c>
      <c r="F34" s="38">
        <v>329</v>
      </c>
      <c r="G34" s="38">
        <v>384</v>
      </c>
      <c r="H34" s="30">
        <v>743.75</v>
      </c>
      <c r="I34" s="9">
        <v>1</v>
      </c>
      <c r="J34" s="115" t="s">
        <v>83</v>
      </c>
      <c r="K34" s="10"/>
    </row>
    <row r="35" s="1" customFormat="true" ht="21" customHeight="true" spans="1:11">
      <c r="A35" s="22">
        <v>29</v>
      </c>
      <c r="B35" s="10"/>
      <c r="C35" s="12" t="s">
        <v>16</v>
      </c>
      <c r="D35" s="14" t="s">
        <v>84</v>
      </c>
      <c r="E35" s="24">
        <v>7</v>
      </c>
      <c r="F35" s="24">
        <v>359</v>
      </c>
      <c r="G35" s="24">
        <v>381</v>
      </c>
      <c r="H35" s="30">
        <v>738.65</v>
      </c>
      <c r="I35" s="9">
        <v>1</v>
      </c>
      <c r="J35" s="117" t="s">
        <v>85</v>
      </c>
      <c r="K35" s="10"/>
    </row>
    <row r="36" s="1" customFormat="true" ht="21" customHeight="true" spans="1:11">
      <c r="A36" s="22">
        <v>30</v>
      </c>
      <c r="B36" s="10"/>
      <c r="C36" s="12" t="s">
        <v>19</v>
      </c>
      <c r="D36" s="14" t="s">
        <v>86</v>
      </c>
      <c r="E36" s="13">
        <v>8</v>
      </c>
      <c r="F36" s="13">
        <v>323</v>
      </c>
      <c r="G36" s="13">
        <v>396</v>
      </c>
      <c r="H36" s="30">
        <v>704.65</v>
      </c>
      <c r="I36" s="9">
        <v>1</v>
      </c>
      <c r="J36" s="117" t="s">
        <v>87</v>
      </c>
      <c r="K36" s="10"/>
    </row>
    <row r="37" s="1" customFormat="true" ht="31" customHeight="true" spans="1:11">
      <c r="A37" s="22">
        <v>31</v>
      </c>
      <c r="B37" s="10"/>
      <c r="C37" s="12" t="s">
        <v>22</v>
      </c>
      <c r="D37" s="14" t="s">
        <v>88</v>
      </c>
      <c r="E37" s="24">
        <v>10</v>
      </c>
      <c r="F37" s="24">
        <v>310</v>
      </c>
      <c r="G37" s="24">
        <v>373</v>
      </c>
      <c r="H37" s="30">
        <v>757.35</v>
      </c>
      <c r="I37" s="9">
        <v>1</v>
      </c>
      <c r="J37" s="117" t="s">
        <v>89</v>
      </c>
      <c r="K37" s="10"/>
    </row>
    <row r="38" s="1" customFormat="true" ht="24" customHeight="true" spans="1:11">
      <c r="A38" s="22">
        <v>32</v>
      </c>
      <c r="B38" s="10"/>
      <c r="C38" s="12" t="s">
        <v>25</v>
      </c>
      <c r="D38" s="23" t="s">
        <v>90</v>
      </c>
      <c r="E38" s="13">
        <v>9</v>
      </c>
      <c r="F38" s="39">
        <v>283</v>
      </c>
      <c r="G38" s="39">
        <v>358</v>
      </c>
      <c r="H38" s="30">
        <v>599.25</v>
      </c>
      <c r="I38" s="9">
        <v>1</v>
      </c>
      <c r="J38" s="117" t="s">
        <v>91</v>
      </c>
      <c r="K38" s="10"/>
    </row>
    <row r="39" s="1" customFormat="true" ht="24" customHeight="true" spans="1:11">
      <c r="A39" s="22">
        <v>33</v>
      </c>
      <c r="B39" s="10"/>
      <c r="C39" s="12" t="s">
        <v>28</v>
      </c>
      <c r="D39" s="24" t="s">
        <v>92</v>
      </c>
      <c r="E39" s="24">
        <v>8</v>
      </c>
      <c r="F39" s="39">
        <v>294</v>
      </c>
      <c r="G39" s="39">
        <v>362</v>
      </c>
      <c r="H39" s="30">
        <v>728.45</v>
      </c>
      <c r="I39" s="9">
        <v>1</v>
      </c>
      <c r="J39" s="117" t="s">
        <v>93</v>
      </c>
      <c r="K39" s="10"/>
    </row>
    <row r="40" s="1" customFormat="true" ht="24" customHeight="true" spans="1:11">
      <c r="A40" s="22">
        <v>34</v>
      </c>
      <c r="B40" s="10"/>
      <c r="C40" s="12" t="s">
        <v>31</v>
      </c>
      <c r="D40" s="23" t="s">
        <v>94</v>
      </c>
      <c r="E40" s="13">
        <v>8</v>
      </c>
      <c r="F40" s="13">
        <v>300</v>
      </c>
      <c r="G40" s="13">
        <v>365</v>
      </c>
      <c r="H40" s="30">
        <v>639.2</v>
      </c>
      <c r="I40" s="9">
        <v>1</v>
      </c>
      <c r="J40" s="117" t="s">
        <v>95</v>
      </c>
      <c r="K40" s="10"/>
    </row>
    <row r="41" s="1" customFormat="true" ht="27" spans="1:11">
      <c r="A41" s="22">
        <v>35</v>
      </c>
      <c r="B41" s="10"/>
      <c r="C41" s="24" t="s">
        <v>34</v>
      </c>
      <c r="D41" s="24" t="s">
        <v>96</v>
      </c>
      <c r="E41" s="24">
        <v>8</v>
      </c>
      <c r="F41" s="24">
        <v>334</v>
      </c>
      <c r="G41" s="24">
        <v>442</v>
      </c>
      <c r="H41" s="30">
        <v>649.4</v>
      </c>
      <c r="I41" s="9">
        <v>1</v>
      </c>
      <c r="J41" s="117" t="s">
        <v>97</v>
      </c>
      <c r="K41" s="10"/>
    </row>
    <row r="42" s="1" customFormat="true" ht="31" customHeight="true" spans="1:11">
      <c r="A42" s="22">
        <v>36</v>
      </c>
      <c r="B42" s="10"/>
      <c r="C42" s="24" t="s">
        <v>37</v>
      </c>
      <c r="D42" s="23" t="s">
        <v>98</v>
      </c>
      <c r="E42" s="13">
        <v>9</v>
      </c>
      <c r="F42" s="13">
        <v>309</v>
      </c>
      <c r="G42" s="13">
        <v>426</v>
      </c>
      <c r="H42" s="30">
        <v>611.15</v>
      </c>
      <c r="I42" s="9">
        <v>1</v>
      </c>
      <c r="J42" s="117" t="s">
        <v>99</v>
      </c>
      <c r="K42" s="10"/>
    </row>
    <row r="43" s="1" customFormat="true" ht="22" customHeight="true" spans="1:11">
      <c r="A43" s="9"/>
      <c r="B43" s="15" t="s">
        <v>43</v>
      </c>
      <c r="C43" s="15">
        <v>9</v>
      </c>
      <c r="D43" s="15"/>
      <c r="E43" s="15">
        <f>SUM(E34:E42)</f>
        <v>77</v>
      </c>
      <c r="F43" s="15">
        <f>SUM(F34:F42)</f>
        <v>2841</v>
      </c>
      <c r="G43" s="15">
        <f>SUM(G34:G42)</f>
        <v>3487</v>
      </c>
      <c r="H43" s="31">
        <v>6171.85</v>
      </c>
      <c r="I43" s="15">
        <f>SUM(I34:I42)</f>
        <v>9</v>
      </c>
      <c r="J43" s="49"/>
      <c r="K43" s="15"/>
    </row>
    <row r="44" s="1" customFormat="true" ht="17" customHeight="true" spans="1:11">
      <c r="A44" s="22">
        <v>37</v>
      </c>
      <c r="B44" s="10" t="s">
        <v>100</v>
      </c>
      <c r="C44" s="12" t="s">
        <v>13</v>
      </c>
      <c r="D44" s="14" t="s">
        <v>101</v>
      </c>
      <c r="E44" s="38">
        <v>7</v>
      </c>
      <c r="F44" s="38">
        <v>418</v>
      </c>
      <c r="G44" s="22">
        <v>438</v>
      </c>
      <c r="H44" s="30">
        <v>1059.1</v>
      </c>
      <c r="I44" s="9">
        <v>1</v>
      </c>
      <c r="J44" s="57" t="s">
        <v>102</v>
      </c>
      <c r="K44" s="10"/>
    </row>
    <row r="45" s="1" customFormat="true" spans="1:11">
      <c r="A45" s="22">
        <v>38</v>
      </c>
      <c r="B45" s="10"/>
      <c r="C45" s="12" t="s">
        <v>16</v>
      </c>
      <c r="D45" s="24" t="s">
        <v>103</v>
      </c>
      <c r="E45" s="24">
        <v>6</v>
      </c>
      <c r="F45" s="24">
        <v>415</v>
      </c>
      <c r="G45" s="22">
        <v>438</v>
      </c>
      <c r="H45" s="30">
        <v>994.5</v>
      </c>
      <c r="I45" s="9">
        <v>1</v>
      </c>
      <c r="J45" s="57" t="s">
        <v>104</v>
      </c>
      <c r="K45" s="10"/>
    </row>
    <row r="46" s="1" customFormat="true" spans="1:11">
      <c r="A46" s="22">
        <v>39</v>
      </c>
      <c r="B46" s="10"/>
      <c r="C46" s="12" t="s">
        <v>19</v>
      </c>
      <c r="D46" s="23" t="s">
        <v>105</v>
      </c>
      <c r="E46" s="13">
        <v>6</v>
      </c>
      <c r="F46" s="13">
        <v>412</v>
      </c>
      <c r="G46" s="22">
        <v>432</v>
      </c>
      <c r="H46" s="30">
        <v>954.55</v>
      </c>
      <c r="I46" s="9">
        <v>1</v>
      </c>
      <c r="J46" s="57" t="s">
        <v>106</v>
      </c>
      <c r="K46" s="10"/>
    </row>
    <row r="47" s="1" customFormat="true" ht="27" spans="1:11">
      <c r="A47" s="22">
        <v>40</v>
      </c>
      <c r="B47" s="10"/>
      <c r="C47" s="12" t="s">
        <v>22</v>
      </c>
      <c r="D47" s="24" t="s">
        <v>107</v>
      </c>
      <c r="E47" s="24">
        <v>8</v>
      </c>
      <c r="F47" s="24">
        <v>406</v>
      </c>
      <c r="G47" s="22">
        <v>426</v>
      </c>
      <c r="H47" s="30">
        <v>1127.1</v>
      </c>
      <c r="I47" s="9">
        <v>1</v>
      </c>
      <c r="J47" s="57" t="s">
        <v>108</v>
      </c>
      <c r="K47" s="10"/>
    </row>
    <row r="48" s="1" customFormat="true" ht="18" customHeight="true" spans="1:11">
      <c r="A48" s="22">
        <v>41</v>
      </c>
      <c r="B48" s="10"/>
      <c r="C48" s="12" t="s">
        <v>25</v>
      </c>
      <c r="D48" s="19" t="s">
        <v>109</v>
      </c>
      <c r="E48" s="13">
        <v>14</v>
      </c>
      <c r="F48" s="39">
        <v>350</v>
      </c>
      <c r="G48" s="22">
        <v>412</v>
      </c>
      <c r="H48" s="30">
        <v>830.45</v>
      </c>
      <c r="I48" s="9">
        <v>1</v>
      </c>
      <c r="J48" s="57" t="s">
        <v>110</v>
      </c>
      <c r="K48" s="10"/>
    </row>
    <row r="49" s="1" customFormat="true" spans="1:11">
      <c r="A49" s="22">
        <v>42</v>
      </c>
      <c r="B49" s="10"/>
      <c r="C49" s="12" t="s">
        <v>28</v>
      </c>
      <c r="D49" s="25" t="s">
        <v>111</v>
      </c>
      <c r="E49" s="24">
        <v>12</v>
      </c>
      <c r="F49" s="39">
        <v>364</v>
      </c>
      <c r="G49" s="22">
        <v>394</v>
      </c>
      <c r="H49" s="30">
        <v>826.2</v>
      </c>
      <c r="I49" s="9">
        <v>1</v>
      </c>
      <c r="J49" s="57" t="s">
        <v>112</v>
      </c>
      <c r="K49" s="10"/>
    </row>
    <row r="50" s="1" customFormat="true" ht="27" spans="1:11">
      <c r="A50" s="22">
        <v>43</v>
      </c>
      <c r="B50" s="10"/>
      <c r="C50" s="12" t="s">
        <v>31</v>
      </c>
      <c r="D50" s="23" t="s">
        <v>113</v>
      </c>
      <c r="E50" s="13">
        <v>10</v>
      </c>
      <c r="F50" s="13">
        <v>458</v>
      </c>
      <c r="G50" s="22">
        <v>572</v>
      </c>
      <c r="H50" s="30">
        <v>1154.3</v>
      </c>
      <c r="I50" s="9">
        <v>1</v>
      </c>
      <c r="J50" s="57" t="s">
        <v>114</v>
      </c>
      <c r="K50" s="10"/>
    </row>
    <row r="51" s="1" customFormat="true" spans="1:11">
      <c r="A51" s="22">
        <v>44</v>
      </c>
      <c r="B51" s="10"/>
      <c r="C51" s="24" t="s">
        <v>34</v>
      </c>
      <c r="D51" s="24" t="s">
        <v>115</v>
      </c>
      <c r="E51" s="24">
        <v>15</v>
      </c>
      <c r="F51" s="40">
        <v>406</v>
      </c>
      <c r="G51" s="22">
        <v>506</v>
      </c>
      <c r="H51" s="30">
        <v>1081.2</v>
      </c>
      <c r="I51" s="9">
        <v>1</v>
      </c>
      <c r="J51" s="57" t="s">
        <v>116</v>
      </c>
      <c r="K51" s="10"/>
    </row>
    <row r="52" s="1" customFormat="true" ht="16" customHeight="true" spans="1:11">
      <c r="A52" s="22">
        <v>45</v>
      </c>
      <c r="B52" s="10"/>
      <c r="C52" s="24" t="s">
        <v>37</v>
      </c>
      <c r="D52" s="23" t="s">
        <v>117</v>
      </c>
      <c r="E52" s="13">
        <v>12</v>
      </c>
      <c r="F52" s="13">
        <v>353</v>
      </c>
      <c r="G52" s="22">
        <v>532</v>
      </c>
      <c r="H52" s="30">
        <v>1045.5</v>
      </c>
      <c r="I52" s="9">
        <v>1</v>
      </c>
      <c r="J52" s="57" t="s">
        <v>118</v>
      </c>
      <c r="K52" s="10"/>
    </row>
    <row r="53" s="1" customFormat="true" spans="1:11">
      <c r="A53" s="9"/>
      <c r="B53" s="15" t="s">
        <v>43</v>
      </c>
      <c r="C53" s="15">
        <v>9</v>
      </c>
      <c r="D53" s="15"/>
      <c r="E53" s="15">
        <f>SUM(E44:E52)</f>
        <v>90</v>
      </c>
      <c r="F53" s="15">
        <f>SUM(F44:F52)</f>
        <v>3582</v>
      </c>
      <c r="G53" s="15">
        <f>SUM(G44:G52)</f>
        <v>4150</v>
      </c>
      <c r="H53" s="31">
        <v>9072.9</v>
      </c>
      <c r="I53" s="15">
        <f>SUM(I44:I52)</f>
        <v>9</v>
      </c>
      <c r="J53" s="49"/>
      <c r="K53" s="15"/>
    </row>
    <row r="54" s="1" customFormat="true" spans="1:11">
      <c r="A54" s="22">
        <v>46</v>
      </c>
      <c r="B54" s="10" t="s">
        <v>119</v>
      </c>
      <c r="C54" s="13" t="s">
        <v>13</v>
      </c>
      <c r="D54" s="23" t="s">
        <v>120</v>
      </c>
      <c r="E54" s="13">
        <v>8</v>
      </c>
      <c r="F54" s="23">
        <v>21</v>
      </c>
      <c r="G54" s="22">
        <v>6</v>
      </c>
      <c r="H54" s="41">
        <v>29.75</v>
      </c>
      <c r="I54" s="22">
        <v>1</v>
      </c>
      <c r="J54" s="57" t="s">
        <v>121</v>
      </c>
      <c r="K54" s="10" t="s">
        <v>122</v>
      </c>
    </row>
    <row r="55" s="1" customFormat="true" ht="18" customHeight="true" spans="1:11">
      <c r="A55" s="22">
        <v>47</v>
      </c>
      <c r="B55" s="10"/>
      <c r="C55" s="13" t="s">
        <v>16</v>
      </c>
      <c r="D55" s="23" t="s">
        <v>123</v>
      </c>
      <c r="E55" s="13">
        <v>5</v>
      </c>
      <c r="F55" s="19">
        <v>381</v>
      </c>
      <c r="G55" s="22">
        <v>414</v>
      </c>
      <c r="H55" s="41">
        <v>1064.2</v>
      </c>
      <c r="I55" s="22">
        <v>1</v>
      </c>
      <c r="J55" s="57" t="s">
        <v>124</v>
      </c>
      <c r="K55" s="10"/>
    </row>
    <row r="56" s="1" customFormat="true" ht="27" spans="1:11">
      <c r="A56" s="22">
        <v>48</v>
      </c>
      <c r="B56" s="10"/>
      <c r="C56" s="13" t="s">
        <v>19</v>
      </c>
      <c r="D56" s="23" t="s">
        <v>125</v>
      </c>
      <c r="E56" s="13">
        <v>8</v>
      </c>
      <c r="F56" s="19">
        <v>496</v>
      </c>
      <c r="G56" s="22">
        <v>520</v>
      </c>
      <c r="H56" s="41">
        <v>1025.1</v>
      </c>
      <c r="I56" s="22">
        <v>1</v>
      </c>
      <c r="J56" s="57" t="s">
        <v>126</v>
      </c>
      <c r="K56" s="10"/>
    </row>
    <row r="57" s="1" customFormat="true" ht="44" customHeight="true" spans="1:11">
      <c r="A57" s="22">
        <v>49</v>
      </c>
      <c r="B57" s="10"/>
      <c r="C57" s="13" t="s">
        <v>22</v>
      </c>
      <c r="D57" s="19" t="s">
        <v>127</v>
      </c>
      <c r="E57" s="19">
        <v>20</v>
      </c>
      <c r="F57" s="19">
        <v>65</v>
      </c>
      <c r="G57" s="22">
        <v>255</v>
      </c>
      <c r="H57" s="41">
        <v>158.1</v>
      </c>
      <c r="I57" s="22">
        <v>1</v>
      </c>
      <c r="J57" s="57" t="s">
        <v>128</v>
      </c>
      <c r="K57" s="10"/>
    </row>
    <row r="58" s="1" customFormat="true" ht="17" customHeight="true" spans="1:11">
      <c r="A58" s="22">
        <v>50</v>
      </c>
      <c r="B58" s="10"/>
      <c r="C58" s="13" t="s">
        <v>25</v>
      </c>
      <c r="D58" s="19" t="s">
        <v>129</v>
      </c>
      <c r="E58" s="19">
        <v>20</v>
      </c>
      <c r="F58" s="13">
        <v>20</v>
      </c>
      <c r="G58" s="22">
        <v>312</v>
      </c>
      <c r="H58" s="41">
        <v>21.25</v>
      </c>
      <c r="I58" s="22">
        <v>1</v>
      </c>
      <c r="J58" s="58" t="s">
        <v>130</v>
      </c>
      <c r="K58" s="10" t="s">
        <v>131</v>
      </c>
    </row>
    <row r="59" s="1" customFormat="true" ht="28" customHeight="true" spans="1:11">
      <c r="A59" s="22">
        <v>51</v>
      </c>
      <c r="B59" s="10"/>
      <c r="C59" s="22" t="s">
        <v>28</v>
      </c>
      <c r="D59" s="19" t="s">
        <v>132</v>
      </c>
      <c r="E59" s="19">
        <v>14</v>
      </c>
      <c r="F59" s="19">
        <v>275</v>
      </c>
      <c r="G59" s="22">
        <v>396</v>
      </c>
      <c r="H59" s="42">
        <v>585.65</v>
      </c>
      <c r="I59" s="44">
        <v>2</v>
      </c>
      <c r="J59" s="59" t="s">
        <v>133</v>
      </c>
      <c r="K59" s="10"/>
    </row>
    <row r="60" s="1" customFormat="true" ht="40.5" spans="1:11">
      <c r="A60" s="22"/>
      <c r="B60" s="10"/>
      <c r="C60" s="22"/>
      <c r="D60" s="19" t="s">
        <v>134</v>
      </c>
      <c r="E60" s="19">
        <v>13</v>
      </c>
      <c r="F60" s="19">
        <v>291</v>
      </c>
      <c r="G60" s="22">
        <v>398</v>
      </c>
      <c r="H60" s="43">
        <v>617.1</v>
      </c>
      <c r="I60" s="45"/>
      <c r="J60" s="60"/>
      <c r="K60" s="10"/>
    </row>
    <row r="61" s="1" customFormat="true" ht="31" customHeight="true" spans="1:11">
      <c r="A61" s="22">
        <v>52</v>
      </c>
      <c r="B61" s="10"/>
      <c r="C61" s="22" t="s">
        <v>31</v>
      </c>
      <c r="D61" s="19" t="s">
        <v>135</v>
      </c>
      <c r="E61" s="19">
        <v>10</v>
      </c>
      <c r="F61" s="19">
        <v>261</v>
      </c>
      <c r="G61" s="22">
        <v>478</v>
      </c>
      <c r="H61" s="41">
        <v>598.4</v>
      </c>
      <c r="I61" s="44">
        <v>2</v>
      </c>
      <c r="J61" s="59" t="s">
        <v>136</v>
      </c>
      <c r="K61" s="10"/>
    </row>
    <row r="62" s="1" customFormat="true" spans="1:11">
      <c r="A62" s="22"/>
      <c r="B62" s="10"/>
      <c r="C62" s="22"/>
      <c r="D62" s="19" t="s">
        <v>137</v>
      </c>
      <c r="E62" s="19">
        <v>3</v>
      </c>
      <c r="F62" s="19">
        <v>219</v>
      </c>
      <c r="G62" s="22">
        <v>328</v>
      </c>
      <c r="H62" s="41">
        <v>566.1</v>
      </c>
      <c r="I62" s="45"/>
      <c r="J62" s="60"/>
      <c r="K62" s="10"/>
    </row>
    <row r="63" s="1" customFormat="true" spans="1:11">
      <c r="A63" s="22">
        <v>53</v>
      </c>
      <c r="B63" s="10"/>
      <c r="C63" s="22" t="s">
        <v>34</v>
      </c>
      <c r="D63" s="26" t="s">
        <v>138</v>
      </c>
      <c r="E63" s="26">
        <v>19</v>
      </c>
      <c r="F63" s="26">
        <v>388</v>
      </c>
      <c r="G63" s="44">
        <v>600</v>
      </c>
      <c r="H63" s="42">
        <v>900</v>
      </c>
      <c r="I63" s="44">
        <v>2</v>
      </c>
      <c r="J63" s="59" t="s">
        <v>139</v>
      </c>
      <c r="K63" s="61"/>
    </row>
    <row r="64" s="1" customFormat="true" spans="1:11">
      <c r="A64" s="22"/>
      <c r="B64" s="10"/>
      <c r="C64" s="22"/>
      <c r="D64" s="27"/>
      <c r="E64" s="27"/>
      <c r="F64" s="27"/>
      <c r="G64" s="45"/>
      <c r="H64" s="43"/>
      <c r="I64" s="45"/>
      <c r="J64" s="62"/>
      <c r="K64" s="63"/>
    </row>
    <row r="65" s="1" customFormat="true" spans="1:11">
      <c r="A65" s="22"/>
      <c r="B65" s="10"/>
      <c r="C65" s="22"/>
      <c r="D65" s="26" t="s">
        <v>140</v>
      </c>
      <c r="E65" s="26">
        <v>20</v>
      </c>
      <c r="F65" s="26">
        <v>452</v>
      </c>
      <c r="G65" s="44">
        <v>732</v>
      </c>
      <c r="H65" s="42">
        <v>923</v>
      </c>
      <c r="I65" s="44">
        <v>2</v>
      </c>
      <c r="J65" s="62"/>
      <c r="K65" s="63"/>
    </row>
    <row r="66" s="1" customFormat="true" spans="1:11">
      <c r="A66" s="22"/>
      <c r="B66" s="10"/>
      <c r="C66" s="22"/>
      <c r="D66" s="27"/>
      <c r="E66" s="27"/>
      <c r="F66" s="27"/>
      <c r="G66" s="45"/>
      <c r="H66" s="43"/>
      <c r="I66" s="45"/>
      <c r="J66" s="62"/>
      <c r="K66" s="63"/>
    </row>
    <row r="67" s="1" customFormat="true" spans="1:11">
      <c r="A67" s="22"/>
      <c r="B67" s="10"/>
      <c r="C67" s="22"/>
      <c r="D67" s="26" t="s">
        <v>141</v>
      </c>
      <c r="E67" s="26">
        <v>14</v>
      </c>
      <c r="F67" s="26">
        <v>377</v>
      </c>
      <c r="G67" s="44">
        <v>520</v>
      </c>
      <c r="H67" s="42">
        <v>915</v>
      </c>
      <c r="I67" s="44">
        <v>2</v>
      </c>
      <c r="J67" s="62"/>
      <c r="K67" s="63"/>
    </row>
    <row r="68" s="1" customFormat="true" spans="1:11">
      <c r="A68" s="22"/>
      <c r="B68" s="10"/>
      <c r="C68" s="22"/>
      <c r="D68" s="27"/>
      <c r="E68" s="27"/>
      <c r="F68" s="27"/>
      <c r="G68" s="45"/>
      <c r="H68" s="43"/>
      <c r="I68" s="45"/>
      <c r="J68" s="60"/>
      <c r="K68" s="76"/>
    </row>
    <row r="69" s="1" customFormat="true" spans="1:11">
      <c r="A69" s="9"/>
      <c r="B69" s="15" t="s">
        <v>43</v>
      </c>
      <c r="C69" s="15">
        <v>8</v>
      </c>
      <c r="D69" s="15"/>
      <c r="E69" s="15">
        <f>SUM(E54:E68)</f>
        <v>154</v>
      </c>
      <c r="F69" s="15">
        <f>SUM(F54:F68)</f>
        <v>3246</v>
      </c>
      <c r="G69" s="15">
        <f>SUM(G54:G68)</f>
        <v>4959</v>
      </c>
      <c r="H69" s="31">
        <v>7404.35</v>
      </c>
      <c r="I69" s="15">
        <f>SUM(I54:I68)</f>
        <v>15</v>
      </c>
      <c r="J69" s="49"/>
      <c r="K69" s="15"/>
    </row>
    <row r="70" s="1" customFormat="true" spans="1:11">
      <c r="A70" s="22">
        <v>54</v>
      </c>
      <c r="B70" s="10" t="s">
        <v>142</v>
      </c>
      <c r="C70" s="12" t="s">
        <v>13</v>
      </c>
      <c r="D70" s="18" t="s">
        <v>143</v>
      </c>
      <c r="E70" s="32">
        <v>14</v>
      </c>
      <c r="F70" s="32">
        <v>347</v>
      </c>
      <c r="G70" s="22">
        <v>672</v>
      </c>
      <c r="H70" s="41">
        <v>375.7</v>
      </c>
      <c r="I70" s="22">
        <v>1</v>
      </c>
      <c r="J70" s="57" t="s">
        <v>144</v>
      </c>
      <c r="K70" s="10"/>
    </row>
    <row r="71" s="1" customFormat="true" spans="1:11">
      <c r="A71" s="22">
        <v>55</v>
      </c>
      <c r="B71" s="10"/>
      <c r="C71" s="12" t="s">
        <v>16</v>
      </c>
      <c r="D71" s="18" t="s">
        <v>145</v>
      </c>
      <c r="E71" s="32">
        <v>13</v>
      </c>
      <c r="F71" s="32">
        <v>373</v>
      </c>
      <c r="G71" s="22">
        <v>592</v>
      </c>
      <c r="H71" s="41">
        <v>394.4</v>
      </c>
      <c r="I71" s="22">
        <v>1</v>
      </c>
      <c r="J71" s="58" t="s">
        <v>146</v>
      </c>
      <c r="K71" s="10"/>
    </row>
    <row r="72" s="1" customFormat="true" spans="1:11">
      <c r="A72" s="22">
        <v>56</v>
      </c>
      <c r="B72" s="10"/>
      <c r="C72" s="12" t="s">
        <v>19</v>
      </c>
      <c r="D72" s="64" t="s">
        <v>147</v>
      </c>
      <c r="E72" s="32">
        <v>4</v>
      </c>
      <c r="F72" s="32">
        <v>501</v>
      </c>
      <c r="G72" s="22">
        <v>528</v>
      </c>
      <c r="H72" s="41">
        <v>761.6</v>
      </c>
      <c r="I72" s="22">
        <v>1</v>
      </c>
      <c r="J72" s="58" t="s">
        <v>148</v>
      </c>
      <c r="K72" s="10"/>
    </row>
    <row r="73" s="1" customFormat="true" spans="1:11">
      <c r="A73" s="22">
        <v>57</v>
      </c>
      <c r="B73" s="10"/>
      <c r="C73" s="12" t="s">
        <v>22</v>
      </c>
      <c r="D73" s="64" t="s">
        <v>149</v>
      </c>
      <c r="E73" s="32">
        <v>5</v>
      </c>
      <c r="F73" s="32">
        <v>428</v>
      </c>
      <c r="G73" s="22">
        <v>441</v>
      </c>
      <c r="H73" s="41">
        <v>680</v>
      </c>
      <c r="I73" s="22">
        <v>1</v>
      </c>
      <c r="J73" s="58" t="s">
        <v>150</v>
      </c>
      <c r="K73" s="10"/>
    </row>
    <row r="74" s="1" customFormat="true" spans="1:11">
      <c r="A74" s="22">
        <v>58</v>
      </c>
      <c r="B74" s="10"/>
      <c r="C74" s="12" t="s">
        <v>25</v>
      </c>
      <c r="D74" s="64" t="s">
        <v>151</v>
      </c>
      <c r="E74" s="32">
        <v>4</v>
      </c>
      <c r="F74" s="32">
        <v>491</v>
      </c>
      <c r="G74" s="22">
        <v>528</v>
      </c>
      <c r="H74" s="41">
        <v>820.25</v>
      </c>
      <c r="I74" s="22">
        <v>1</v>
      </c>
      <c r="J74" s="58" t="s">
        <v>152</v>
      </c>
      <c r="K74" s="10"/>
    </row>
    <row r="75" s="1" customFormat="true" spans="1:11">
      <c r="A75" s="22">
        <v>59</v>
      </c>
      <c r="B75" s="10"/>
      <c r="C75" s="12" t="s">
        <v>28</v>
      </c>
      <c r="D75" s="64" t="s">
        <v>153</v>
      </c>
      <c r="E75" s="32">
        <v>8</v>
      </c>
      <c r="F75" s="32">
        <v>442</v>
      </c>
      <c r="G75" s="22">
        <v>492</v>
      </c>
      <c r="H75" s="41">
        <v>784.55</v>
      </c>
      <c r="I75" s="22">
        <v>1</v>
      </c>
      <c r="J75" s="57" t="s">
        <v>154</v>
      </c>
      <c r="K75" s="10"/>
    </row>
    <row r="76" s="1" customFormat="true" ht="23" customHeight="true" spans="1:11">
      <c r="A76" s="22">
        <v>60</v>
      </c>
      <c r="B76" s="10"/>
      <c r="C76" s="12" t="s">
        <v>31</v>
      </c>
      <c r="D76" s="64" t="s">
        <v>155</v>
      </c>
      <c r="E76" s="32">
        <v>8</v>
      </c>
      <c r="F76" s="32">
        <v>441</v>
      </c>
      <c r="G76" s="22">
        <v>462</v>
      </c>
      <c r="H76" s="41">
        <v>691.05</v>
      </c>
      <c r="I76" s="22">
        <v>1</v>
      </c>
      <c r="J76" s="57" t="s">
        <v>156</v>
      </c>
      <c r="K76" s="10"/>
    </row>
    <row r="77" s="1" customFormat="true" ht="27" spans="1:11">
      <c r="A77" s="22">
        <v>61</v>
      </c>
      <c r="B77" s="10"/>
      <c r="C77" s="24" t="s">
        <v>34</v>
      </c>
      <c r="D77" s="18" t="s">
        <v>157</v>
      </c>
      <c r="E77" s="32">
        <v>8</v>
      </c>
      <c r="F77" s="32">
        <v>478</v>
      </c>
      <c r="G77" s="22">
        <v>518</v>
      </c>
      <c r="H77" s="41">
        <v>603.5</v>
      </c>
      <c r="I77" s="22">
        <v>1</v>
      </c>
      <c r="J77" s="57" t="s">
        <v>158</v>
      </c>
      <c r="K77" s="10"/>
    </row>
    <row r="78" s="1" customFormat="true" ht="27" spans="1:11">
      <c r="A78" s="22">
        <v>62</v>
      </c>
      <c r="B78" s="10"/>
      <c r="C78" s="24" t="s">
        <v>37</v>
      </c>
      <c r="D78" s="18" t="s">
        <v>159</v>
      </c>
      <c r="E78" s="32">
        <v>9</v>
      </c>
      <c r="F78" s="32">
        <v>516</v>
      </c>
      <c r="G78" s="22">
        <v>588</v>
      </c>
      <c r="H78" s="41">
        <v>684.25</v>
      </c>
      <c r="I78" s="22">
        <v>1</v>
      </c>
      <c r="J78" s="57" t="s">
        <v>160</v>
      </c>
      <c r="K78" s="10"/>
    </row>
    <row r="79" s="1" customFormat="true" ht="27" spans="1:11">
      <c r="A79" s="22">
        <v>63</v>
      </c>
      <c r="B79" s="10"/>
      <c r="C79" s="24" t="s">
        <v>40</v>
      </c>
      <c r="D79" s="18" t="s">
        <v>161</v>
      </c>
      <c r="E79" s="32">
        <v>9</v>
      </c>
      <c r="F79" s="32">
        <v>223</v>
      </c>
      <c r="G79" s="22">
        <v>354</v>
      </c>
      <c r="H79" s="41">
        <v>491.3</v>
      </c>
      <c r="I79" s="22">
        <v>1</v>
      </c>
      <c r="J79" s="57" t="s">
        <v>162</v>
      </c>
      <c r="K79" s="10"/>
    </row>
    <row r="80" s="1" customFormat="true" ht="27" spans="1:11">
      <c r="A80" s="22">
        <v>64</v>
      </c>
      <c r="B80" s="10"/>
      <c r="C80" s="24" t="s">
        <v>163</v>
      </c>
      <c r="D80" s="18" t="s">
        <v>164</v>
      </c>
      <c r="E80" s="32">
        <v>14</v>
      </c>
      <c r="F80" s="32">
        <v>497</v>
      </c>
      <c r="G80" s="22">
        <v>686</v>
      </c>
      <c r="H80" s="41">
        <v>878.9</v>
      </c>
      <c r="I80" s="22">
        <v>1</v>
      </c>
      <c r="J80" s="57" t="s">
        <v>165</v>
      </c>
      <c r="K80" s="10"/>
    </row>
    <row r="81" s="1" customFormat="true" spans="1:11">
      <c r="A81" s="9"/>
      <c r="B81" s="15" t="s">
        <v>43</v>
      </c>
      <c r="C81" s="15">
        <v>11</v>
      </c>
      <c r="D81" s="15"/>
      <c r="E81" s="15">
        <f>SUM(E70:E80)</f>
        <v>96</v>
      </c>
      <c r="F81" s="15">
        <f>SUM(F70:F80)</f>
        <v>4737</v>
      </c>
      <c r="G81" s="15">
        <f>SUM(G70:G80)</f>
        <v>5861</v>
      </c>
      <c r="H81" s="31">
        <v>7165.5</v>
      </c>
      <c r="I81" s="15">
        <f>SUM(I70:I80)</f>
        <v>11</v>
      </c>
      <c r="J81" s="49"/>
      <c r="K81" s="15"/>
    </row>
    <row r="82" s="1" customFormat="true" spans="1:11">
      <c r="A82" s="22">
        <v>65</v>
      </c>
      <c r="B82" s="10" t="s">
        <v>166</v>
      </c>
      <c r="C82" s="65" t="s">
        <v>13</v>
      </c>
      <c r="D82" s="66" t="s">
        <v>167</v>
      </c>
      <c r="E82" s="65">
        <v>8</v>
      </c>
      <c r="F82" s="65">
        <v>406</v>
      </c>
      <c r="G82" s="22">
        <v>452</v>
      </c>
      <c r="H82" s="41">
        <v>1010.65</v>
      </c>
      <c r="I82" s="22">
        <v>1</v>
      </c>
      <c r="J82" s="57" t="s">
        <v>168</v>
      </c>
      <c r="K82" s="10"/>
    </row>
    <row r="83" s="1" customFormat="true" spans="1:11">
      <c r="A83" s="22">
        <v>66</v>
      </c>
      <c r="B83" s="10"/>
      <c r="C83" s="65" t="s">
        <v>16</v>
      </c>
      <c r="D83" s="66" t="s">
        <v>169</v>
      </c>
      <c r="E83" s="65">
        <v>9</v>
      </c>
      <c r="F83" s="65">
        <v>448</v>
      </c>
      <c r="G83" s="22">
        <v>468</v>
      </c>
      <c r="H83" s="41">
        <v>1132.2</v>
      </c>
      <c r="I83" s="22">
        <v>1</v>
      </c>
      <c r="J83" s="57" t="s">
        <v>170</v>
      </c>
      <c r="K83" s="10"/>
    </row>
    <row r="84" s="1" customFormat="true" ht="27" spans="1:11">
      <c r="A84" s="22">
        <v>67</v>
      </c>
      <c r="B84" s="10"/>
      <c r="C84" s="65" t="s">
        <v>19</v>
      </c>
      <c r="D84" s="66" t="s">
        <v>171</v>
      </c>
      <c r="E84" s="65">
        <v>12</v>
      </c>
      <c r="F84" s="65">
        <v>357</v>
      </c>
      <c r="G84" s="22">
        <v>382</v>
      </c>
      <c r="H84" s="41">
        <v>926.5</v>
      </c>
      <c r="I84" s="22">
        <v>1</v>
      </c>
      <c r="J84" s="57" t="s">
        <v>172</v>
      </c>
      <c r="K84" s="10"/>
    </row>
    <row r="85" s="1" customFormat="true" spans="1:11">
      <c r="A85" s="22">
        <v>68</v>
      </c>
      <c r="B85" s="10"/>
      <c r="C85" s="65" t="s">
        <v>22</v>
      </c>
      <c r="D85" s="66" t="s">
        <v>173</v>
      </c>
      <c r="E85" s="65">
        <v>272</v>
      </c>
      <c r="F85" s="65">
        <v>436</v>
      </c>
      <c r="G85" s="22">
        <v>484</v>
      </c>
      <c r="H85" s="41">
        <v>1111.8</v>
      </c>
      <c r="I85" s="22">
        <v>1</v>
      </c>
      <c r="J85" s="57" t="s">
        <v>174</v>
      </c>
      <c r="K85" s="10"/>
    </row>
    <row r="86" s="1" customFormat="true" ht="19" customHeight="true" spans="1:11">
      <c r="A86" s="22">
        <v>69</v>
      </c>
      <c r="B86" s="10"/>
      <c r="C86" s="65" t="s">
        <v>25</v>
      </c>
      <c r="D86" s="66" t="s">
        <v>175</v>
      </c>
      <c r="E86" s="65">
        <v>7</v>
      </c>
      <c r="F86" s="65">
        <v>324</v>
      </c>
      <c r="G86" s="22">
        <v>350</v>
      </c>
      <c r="H86" s="41">
        <v>897.6</v>
      </c>
      <c r="I86" s="22">
        <v>1</v>
      </c>
      <c r="J86" s="57" t="s">
        <v>176</v>
      </c>
      <c r="K86" s="10"/>
    </row>
    <row r="87" s="1" customFormat="true" ht="27" spans="1:11">
      <c r="A87" s="22">
        <v>70</v>
      </c>
      <c r="B87" s="10"/>
      <c r="C87" s="65" t="s">
        <v>28</v>
      </c>
      <c r="D87" s="66" t="s">
        <v>177</v>
      </c>
      <c r="E87" s="65">
        <v>12</v>
      </c>
      <c r="F87" s="65">
        <v>301</v>
      </c>
      <c r="G87" s="22">
        <v>328</v>
      </c>
      <c r="H87" s="41">
        <v>759.9</v>
      </c>
      <c r="I87" s="22">
        <v>1</v>
      </c>
      <c r="J87" s="57" t="s">
        <v>178</v>
      </c>
      <c r="K87" s="10"/>
    </row>
    <row r="88" s="1" customFormat="true" ht="27" spans="1:11">
      <c r="A88" s="22">
        <v>71</v>
      </c>
      <c r="B88" s="10"/>
      <c r="C88" s="65" t="s">
        <v>31</v>
      </c>
      <c r="D88" s="66" t="s">
        <v>179</v>
      </c>
      <c r="E88" s="65">
        <v>10</v>
      </c>
      <c r="F88" s="65">
        <v>434</v>
      </c>
      <c r="G88" s="22">
        <v>492</v>
      </c>
      <c r="H88" s="41">
        <v>1122</v>
      </c>
      <c r="I88" s="22">
        <v>1</v>
      </c>
      <c r="J88" s="57" t="s">
        <v>180</v>
      </c>
      <c r="K88" s="10"/>
    </row>
    <row r="89" s="1" customFormat="true" spans="1:11">
      <c r="A89" s="22">
        <v>72</v>
      </c>
      <c r="B89" s="10"/>
      <c r="C89" s="65" t="s">
        <v>34</v>
      </c>
      <c r="D89" s="66" t="s">
        <v>181</v>
      </c>
      <c r="E89" s="65">
        <v>8</v>
      </c>
      <c r="F89" s="65">
        <v>478</v>
      </c>
      <c r="G89" s="22">
        <v>498</v>
      </c>
      <c r="H89" s="41">
        <v>1161.95</v>
      </c>
      <c r="I89" s="22">
        <v>1</v>
      </c>
      <c r="J89" s="57" t="s">
        <v>182</v>
      </c>
      <c r="K89" s="10"/>
    </row>
    <row r="90" s="1" customFormat="true" spans="1:11">
      <c r="A90" s="22">
        <v>73</v>
      </c>
      <c r="B90" s="10"/>
      <c r="C90" s="65" t="s">
        <v>37</v>
      </c>
      <c r="D90" s="66" t="s">
        <v>183</v>
      </c>
      <c r="E90" s="65">
        <v>8</v>
      </c>
      <c r="F90" s="65">
        <v>359</v>
      </c>
      <c r="G90" s="22">
        <v>384</v>
      </c>
      <c r="H90" s="41">
        <v>915.45</v>
      </c>
      <c r="I90" s="22">
        <v>1</v>
      </c>
      <c r="J90" s="57" t="s">
        <v>184</v>
      </c>
      <c r="K90" s="10"/>
    </row>
    <row r="91" s="1" customFormat="true" ht="19" customHeight="true" spans="1:11">
      <c r="A91" s="22">
        <v>74</v>
      </c>
      <c r="B91" s="10"/>
      <c r="C91" s="65" t="s">
        <v>40</v>
      </c>
      <c r="D91" s="66" t="s">
        <v>185</v>
      </c>
      <c r="E91" s="65">
        <v>7</v>
      </c>
      <c r="F91" s="65">
        <v>345</v>
      </c>
      <c r="G91" s="22">
        <v>370</v>
      </c>
      <c r="H91" s="41">
        <v>879.75</v>
      </c>
      <c r="I91" s="22">
        <v>1</v>
      </c>
      <c r="J91" s="57" t="s">
        <v>186</v>
      </c>
      <c r="K91" s="10"/>
    </row>
    <row r="92" s="1" customFormat="true" spans="1:11">
      <c r="A92" s="9"/>
      <c r="B92" s="15" t="s">
        <v>43</v>
      </c>
      <c r="C92" s="15">
        <v>10</v>
      </c>
      <c r="D92" s="15"/>
      <c r="E92" s="15">
        <f>SUM(E82:E91)</f>
        <v>353</v>
      </c>
      <c r="F92" s="15">
        <f>SUM(F82:F91)</f>
        <v>3888</v>
      </c>
      <c r="G92" s="15">
        <f>SUM(G82:G91)</f>
        <v>4208</v>
      </c>
      <c r="H92" s="31">
        <v>9917.8</v>
      </c>
      <c r="I92" s="15">
        <f>SUM(I82:I91)</f>
        <v>10</v>
      </c>
      <c r="J92" s="49"/>
      <c r="K92" s="15"/>
    </row>
    <row r="93" s="1" customFormat="true" spans="1:11">
      <c r="A93" s="22">
        <v>75</v>
      </c>
      <c r="B93" s="67" t="s">
        <v>187</v>
      </c>
      <c r="C93" s="68" t="s">
        <v>13</v>
      </c>
      <c r="D93" s="69" t="s">
        <v>188</v>
      </c>
      <c r="E93" s="68">
        <v>7</v>
      </c>
      <c r="F93" s="68">
        <v>449</v>
      </c>
      <c r="G93" s="68">
        <v>484</v>
      </c>
      <c r="H93" s="68">
        <v>1386</v>
      </c>
      <c r="I93" s="88">
        <v>1</v>
      </c>
      <c r="J93" s="118" t="s">
        <v>189</v>
      </c>
      <c r="K93" s="67"/>
    </row>
    <row r="94" s="1" customFormat="true" spans="1:11">
      <c r="A94" s="22">
        <v>76</v>
      </c>
      <c r="B94" s="67"/>
      <c r="C94" s="70" t="s">
        <v>16</v>
      </c>
      <c r="D94" s="71" t="s">
        <v>190</v>
      </c>
      <c r="E94" s="70">
        <v>11</v>
      </c>
      <c r="F94" s="70">
        <v>462</v>
      </c>
      <c r="G94" s="70">
        <v>500</v>
      </c>
      <c r="H94" s="70">
        <v>1312</v>
      </c>
      <c r="I94" s="88">
        <v>1</v>
      </c>
      <c r="J94" s="118" t="s">
        <v>191</v>
      </c>
      <c r="K94" s="67"/>
    </row>
    <row r="95" s="1" customFormat="true" spans="1:11">
      <c r="A95" s="22">
        <v>77</v>
      </c>
      <c r="B95" s="67"/>
      <c r="C95" s="68" t="s">
        <v>19</v>
      </c>
      <c r="D95" s="71" t="s">
        <v>192</v>
      </c>
      <c r="E95" s="70">
        <v>4</v>
      </c>
      <c r="F95" s="70">
        <v>451</v>
      </c>
      <c r="G95" s="70">
        <v>484</v>
      </c>
      <c r="H95" s="70">
        <v>1394</v>
      </c>
      <c r="I95" s="88">
        <v>1</v>
      </c>
      <c r="J95" s="118" t="s">
        <v>193</v>
      </c>
      <c r="K95" s="67"/>
    </row>
    <row r="96" s="1" customFormat="true" spans="1:11">
      <c r="A96" s="22">
        <v>78</v>
      </c>
      <c r="B96" s="67"/>
      <c r="C96" s="70" t="s">
        <v>22</v>
      </c>
      <c r="D96" s="71" t="s">
        <v>194</v>
      </c>
      <c r="E96" s="70">
        <v>7</v>
      </c>
      <c r="F96" s="70">
        <v>464</v>
      </c>
      <c r="G96" s="70">
        <v>498</v>
      </c>
      <c r="H96" s="70">
        <v>1162</v>
      </c>
      <c r="I96" s="88">
        <v>1</v>
      </c>
      <c r="J96" s="118" t="s">
        <v>195</v>
      </c>
      <c r="K96" s="70" t="s">
        <v>196</v>
      </c>
    </row>
    <row r="97" s="1" customFormat="true" ht="27" spans="1:11">
      <c r="A97" s="22">
        <v>79</v>
      </c>
      <c r="B97" s="67"/>
      <c r="C97" s="68" t="s">
        <v>25</v>
      </c>
      <c r="D97" s="71" t="s">
        <v>197</v>
      </c>
      <c r="E97" s="70">
        <v>16</v>
      </c>
      <c r="F97" s="70">
        <v>461</v>
      </c>
      <c r="G97" s="70">
        <v>529</v>
      </c>
      <c r="H97" s="70">
        <v>1120</v>
      </c>
      <c r="I97" s="88">
        <v>1</v>
      </c>
      <c r="J97" s="118" t="s">
        <v>198</v>
      </c>
      <c r="K97" s="70" t="s">
        <v>196</v>
      </c>
    </row>
    <row r="98" s="1" customFormat="true" spans="1:11">
      <c r="A98" s="22">
        <v>80</v>
      </c>
      <c r="B98" s="67"/>
      <c r="C98" s="70" t="s">
        <v>28</v>
      </c>
      <c r="D98" s="71" t="s">
        <v>199</v>
      </c>
      <c r="E98" s="70">
        <v>8</v>
      </c>
      <c r="F98" s="70">
        <v>521</v>
      </c>
      <c r="G98" s="70">
        <v>542</v>
      </c>
      <c r="H98" s="70">
        <v>1226</v>
      </c>
      <c r="I98" s="88">
        <v>1</v>
      </c>
      <c r="J98" s="118" t="s">
        <v>200</v>
      </c>
      <c r="K98" s="67"/>
    </row>
    <row r="99" s="1" customFormat="true" spans="1:11">
      <c r="A99" s="22">
        <v>81</v>
      </c>
      <c r="B99" s="67"/>
      <c r="C99" s="68" t="s">
        <v>31</v>
      </c>
      <c r="D99" s="71" t="s">
        <v>201</v>
      </c>
      <c r="E99" s="70">
        <v>11</v>
      </c>
      <c r="F99" s="70">
        <v>519</v>
      </c>
      <c r="G99" s="70">
        <v>546</v>
      </c>
      <c r="H99" s="70">
        <v>1168</v>
      </c>
      <c r="I99" s="88">
        <v>1</v>
      </c>
      <c r="J99" s="118" t="s">
        <v>202</v>
      </c>
      <c r="K99" s="70" t="s">
        <v>196</v>
      </c>
    </row>
    <row r="100" s="1" customFormat="true" spans="1:11">
      <c r="A100" s="22">
        <v>82</v>
      </c>
      <c r="B100" s="67"/>
      <c r="C100" s="70" t="s">
        <v>34</v>
      </c>
      <c r="D100" s="71" t="s">
        <v>203</v>
      </c>
      <c r="E100" s="78">
        <v>11</v>
      </c>
      <c r="F100" s="78">
        <v>458</v>
      </c>
      <c r="G100" s="78">
        <v>496</v>
      </c>
      <c r="H100" s="78">
        <v>1230</v>
      </c>
      <c r="I100" s="88">
        <v>1</v>
      </c>
      <c r="J100" s="118" t="s">
        <v>204</v>
      </c>
      <c r="K100" s="67"/>
    </row>
    <row r="101" s="1" customFormat="true" spans="1:11">
      <c r="A101" s="22">
        <v>83</v>
      </c>
      <c r="B101" s="67"/>
      <c r="C101" s="68" t="s">
        <v>37</v>
      </c>
      <c r="D101" s="71" t="s">
        <v>205</v>
      </c>
      <c r="E101" s="70">
        <v>8</v>
      </c>
      <c r="F101" s="70">
        <v>463</v>
      </c>
      <c r="G101" s="70">
        <v>572</v>
      </c>
      <c r="H101" s="70">
        <v>1055</v>
      </c>
      <c r="I101" s="88">
        <v>1</v>
      </c>
      <c r="J101" s="118" t="s">
        <v>206</v>
      </c>
      <c r="K101" s="67"/>
    </row>
    <row r="102" s="1" customFormat="true" spans="1:11">
      <c r="A102" s="22">
        <v>84</v>
      </c>
      <c r="B102" s="67"/>
      <c r="C102" s="70" t="s">
        <v>40</v>
      </c>
      <c r="D102" s="71" t="s">
        <v>207</v>
      </c>
      <c r="E102" s="70">
        <v>12</v>
      </c>
      <c r="F102" s="70">
        <v>542</v>
      </c>
      <c r="G102" s="70">
        <v>602</v>
      </c>
      <c r="H102" s="70">
        <v>1180</v>
      </c>
      <c r="I102" s="88">
        <v>1</v>
      </c>
      <c r="J102" s="118" t="s">
        <v>208</v>
      </c>
      <c r="K102" s="70" t="s">
        <v>196</v>
      </c>
    </row>
    <row r="103" s="1" customFormat="true" ht="16.5" spans="1:11">
      <c r="A103" s="9"/>
      <c r="B103" s="72" t="s">
        <v>43</v>
      </c>
      <c r="C103" s="73">
        <v>10</v>
      </c>
      <c r="D103" s="73"/>
      <c r="E103" s="73">
        <f>SUM(E93:E102)</f>
        <v>95</v>
      </c>
      <c r="F103" s="73">
        <f>SUM(F93:F102)</f>
        <v>4790</v>
      </c>
      <c r="G103" s="73">
        <f>SUM(G93:G102)</f>
        <v>5253</v>
      </c>
      <c r="H103" s="73">
        <f>SUM(H93:H102)</f>
        <v>12233</v>
      </c>
      <c r="I103" s="90">
        <f>SUM(I93:I102)</f>
        <v>10</v>
      </c>
      <c r="J103" s="73"/>
      <c r="K103" s="73"/>
    </row>
    <row r="104" s="1" customFormat="true" spans="1:11">
      <c r="A104" s="22">
        <v>85</v>
      </c>
      <c r="B104" s="61" t="s">
        <v>209</v>
      </c>
      <c r="C104" s="13" t="s">
        <v>13</v>
      </c>
      <c r="D104" s="12" t="s">
        <v>210</v>
      </c>
      <c r="E104" s="11">
        <v>19</v>
      </c>
      <c r="F104" s="14">
        <v>534</v>
      </c>
      <c r="G104" s="22">
        <v>782</v>
      </c>
      <c r="H104" s="41">
        <v>1417.8</v>
      </c>
      <c r="I104" s="22">
        <v>1</v>
      </c>
      <c r="J104" s="58" t="s">
        <v>211</v>
      </c>
      <c r="K104" s="10"/>
    </row>
    <row r="105" s="1" customFormat="true" spans="1:11">
      <c r="A105" s="44">
        <v>86</v>
      </c>
      <c r="B105" s="63"/>
      <c r="C105" s="74" t="s">
        <v>16</v>
      </c>
      <c r="D105" s="12" t="s">
        <v>212</v>
      </c>
      <c r="E105" s="11">
        <v>9</v>
      </c>
      <c r="F105" s="12">
        <v>404</v>
      </c>
      <c r="G105" s="22">
        <v>484</v>
      </c>
      <c r="H105" s="41">
        <v>765.85</v>
      </c>
      <c r="I105" s="22">
        <v>1</v>
      </c>
      <c r="J105" s="58" t="s">
        <v>213</v>
      </c>
      <c r="K105" s="10"/>
    </row>
    <row r="106" s="1" customFormat="true" spans="1:11">
      <c r="A106" s="45"/>
      <c r="B106" s="63"/>
      <c r="C106" s="75"/>
      <c r="D106" s="12" t="s">
        <v>214</v>
      </c>
      <c r="E106" s="11">
        <v>15</v>
      </c>
      <c r="F106" s="12">
        <v>353</v>
      </c>
      <c r="G106" s="22">
        <v>477</v>
      </c>
      <c r="H106" s="41">
        <v>789.65</v>
      </c>
      <c r="I106" s="22">
        <v>1</v>
      </c>
      <c r="J106" s="58" t="s">
        <v>215</v>
      </c>
      <c r="K106" s="10"/>
    </row>
    <row r="107" s="1" customFormat="true" spans="1:11">
      <c r="A107" s="22">
        <v>87</v>
      </c>
      <c r="B107" s="63"/>
      <c r="C107" s="13" t="s">
        <v>19</v>
      </c>
      <c r="D107" s="12" t="s">
        <v>216</v>
      </c>
      <c r="E107" s="11">
        <v>9</v>
      </c>
      <c r="F107" s="12">
        <v>446</v>
      </c>
      <c r="G107" s="22">
        <v>585</v>
      </c>
      <c r="H107" s="41">
        <v>1040.4</v>
      </c>
      <c r="I107" s="22">
        <v>1</v>
      </c>
      <c r="J107" s="58" t="s">
        <v>217</v>
      </c>
      <c r="K107" s="10"/>
    </row>
    <row r="108" s="1" customFormat="true" spans="1:11">
      <c r="A108" s="22">
        <v>88</v>
      </c>
      <c r="B108" s="63"/>
      <c r="C108" s="13" t="s">
        <v>22</v>
      </c>
      <c r="D108" s="12" t="s">
        <v>218</v>
      </c>
      <c r="E108" s="11">
        <v>10</v>
      </c>
      <c r="F108" s="12">
        <v>420</v>
      </c>
      <c r="G108" s="22">
        <v>518</v>
      </c>
      <c r="H108" s="41">
        <v>956.25</v>
      </c>
      <c r="I108" s="22">
        <v>1</v>
      </c>
      <c r="J108" s="58" t="s">
        <v>219</v>
      </c>
      <c r="K108" s="10"/>
    </row>
    <row r="109" s="1" customFormat="true" spans="1:11">
      <c r="A109" s="22">
        <v>89</v>
      </c>
      <c r="B109" s="63"/>
      <c r="C109" s="13" t="s">
        <v>25</v>
      </c>
      <c r="D109" s="12" t="s">
        <v>220</v>
      </c>
      <c r="E109" s="11">
        <v>11</v>
      </c>
      <c r="F109" s="11">
        <v>324</v>
      </c>
      <c r="G109" s="22">
        <v>514</v>
      </c>
      <c r="H109" s="41">
        <v>792.2</v>
      </c>
      <c r="I109" s="22">
        <v>1</v>
      </c>
      <c r="J109" s="58" t="s">
        <v>221</v>
      </c>
      <c r="K109" s="10"/>
    </row>
    <row r="110" s="1" customFormat="true" spans="1:11">
      <c r="A110" s="22">
        <v>90</v>
      </c>
      <c r="B110" s="63"/>
      <c r="C110" s="13" t="s">
        <v>28</v>
      </c>
      <c r="D110" s="12" t="s">
        <v>222</v>
      </c>
      <c r="E110" s="11">
        <v>22</v>
      </c>
      <c r="F110" s="14">
        <v>428</v>
      </c>
      <c r="G110" s="22">
        <v>767</v>
      </c>
      <c r="H110" s="41">
        <v>835.55</v>
      </c>
      <c r="I110" s="22">
        <v>1</v>
      </c>
      <c r="J110" s="58" t="s">
        <v>223</v>
      </c>
      <c r="K110" s="10"/>
    </row>
    <row r="111" s="1" customFormat="true" spans="1:11">
      <c r="A111" s="44">
        <v>91</v>
      </c>
      <c r="B111" s="63"/>
      <c r="C111" s="54" t="s">
        <v>31</v>
      </c>
      <c r="D111" s="12" t="s">
        <v>224</v>
      </c>
      <c r="E111" s="11">
        <v>11</v>
      </c>
      <c r="F111" s="11">
        <v>328</v>
      </c>
      <c r="G111" s="22">
        <v>528</v>
      </c>
      <c r="H111" s="41">
        <v>865.3</v>
      </c>
      <c r="I111" s="22">
        <v>1</v>
      </c>
      <c r="J111" s="58" t="s">
        <v>225</v>
      </c>
      <c r="K111" s="10"/>
    </row>
    <row r="112" s="1" customFormat="true" spans="1:11">
      <c r="A112" s="45"/>
      <c r="B112" s="63"/>
      <c r="C112" s="56"/>
      <c r="D112" s="11" t="s">
        <v>226</v>
      </c>
      <c r="E112" s="11">
        <v>10</v>
      </c>
      <c r="F112" s="11">
        <v>284</v>
      </c>
      <c r="G112" s="22">
        <v>481</v>
      </c>
      <c r="H112" s="41">
        <v>576.3</v>
      </c>
      <c r="I112" s="22">
        <v>1</v>
      </c>
      <c r="J112" s="58" t="s">
        <v>227</v>
      </c>
      <c r="K112" s="11" t="s">
        <v>196</v>
      </c>
    </row>
    <row r="113" s="1" customFormat="true" spans="1:11">
      <c r="A113" s="22">
        <v>92</v>
      </c>
      <c r="B113" s="63"/>
      <c r="C113" s="11" t="s">
        <v>34</v>
      </c>
      <c r="D113" s="11" t="s">
        <v>228</v>
      </c>
      <c r="E113" s="11">
        <v>21</v>
      </c>
      <c r="F113" s="11">
        <v>182</v>
      </c>
      <c r="G113" s="11">
        <v>592</v>
      </c>
      <c r="H113" s="41">
        <v>386.75</v>
      </c>
      <c r="I113" s="22">
        <v>1</v>
      </c>
      <c r="J113" s="58" t="s">
        <v>229</v>
      </c>
      <c r="K113" s="11" t="s">
        <v>196</v>
      </c>
    </row>
    <row r="114" s="1" customFormat="true" spans="1:11">
      <c r="A114" s="22">
        <v>93</v>
      </c>
      <c r="B114" s="76"/>
      <c r="C114" s="13" t="s">
        <v>37</v>
      </c>
      <c r="D114" s="11" t="s">
        <v>230</v>
      </c>
      <c r="E114" s="11">
        <v>18</v>
      </c>
      <c r="F114" s="11">
        <v>136</v>
      </c>
      <c r="G114" s="11">
        <v>630</v>
      </c>
      <c r="H114" s="41">
        <v>290.7</v>
      </c>
      <c r="I114" s="22">
        <v>1</v>
      </c>
      <c r="J114" s="58" t="s">
        <v>231</v>
      </c>
      <c r="K114" s="11" t="s">
        <v>196</v>
      </c>
    </row>
    <row r="115" s="1" customFormat="true" spans="1:11">
      <c r="A115" s="9"/>
      <c r="B115" s="15" t="s">
        <v>43</v>
      </c>
      <c r="C115" s="15">
        <v>9</v>
      </c>
      <c r="D115" s="15"/>
      <c r="E115" s="15">
        <f>SUM(E104:E114)</f>
        <v>155</v>
      </c>
      <c r="F115" s="15">
        <f>SUM(F104:F114)</f>
        <v>3839</v>
      </c>
      <c r="G115" s="15">
        <f>SUM(G104:G114)</f>
        <v>6358</v>
      </c>
      <c r="H115" s="31">
        <v>8716.75</v>
      </c>
      <c r="I115" s="15">
        <f>SUM(I104:I114)</f>
        <v>11</v>
      </c>
      <c r="J115" s="49"/>
      <c r="K115" s="15"/>
    </row>
    <row r="116" s="1" customFormat="true" spans="1:11">
      <c r="A116" s="22">
        <v>94</v>
      </c>
      <c r="B116" s="10" t="s">
        <v>232</v>
      </c>
      <c r="C116" s="13" t="s">
        <v>13</v>
      </c>
      <c r="D116" s="19" t="s">
        <v>233</v>
      </c>
      <c r="E116" s="79">
        <v>7</v>
      </c>
      <c r="F116" s="80">
        <v>385</v>
      </c>
      <c r="G116" s="81">
        <v>584</v>
      </c>
      <c r="H116" s="41">
        <v>1031.05</v>
      </c>
      <c r="I116" s="22">
        <v>1</v>
      </c>
      <c r="J116" s="57" t="s">
        <v>234</v>
      </c>
      <c r="K116" s="10"/>
    </row>
    <row r="117" s="1" customFormat="true" spans="1:11">
      <c r="A117" s="22">
        <v>95</v>
      </c>
      <c r="B117" s="10"/>
      <c r="C117" s="11" t="s">
        <v>16</v>
      </c>
      <c r="D117" s="33" t="s">
        <v>235</v>
      </c>
      <c r="E117" s="82">
        <v>7</v>
      </c>
      <c r="F117" s="80">
        <v>244</v>
      </c>
      <c r="G117" s="83">
        <v>560</v>
      </c>
      <c r="H117" s="41">
        <v>546.55</v>
      </c>
      <c r="I117" s="22">
        <v>1</v>
      </c>
      <c r="J117" s="57" t="s">
        <v>236</v>
      </c>
      <c r="K117" s="10"/>
    </row>
    <row r="118" s="1" customFormat="true" spans="1:11">
      <c r="A118" s="22">
        <v>96</v>
      </c>
      <c r="B118" s="10"/>
      <c r="C118" s="13" t="s">
        <v>19</v>
      </c>
      <c r="D118" s="11" t="s">
        <v>237</v>
      </c>
      <c r="E118" s="82">
        <v>10</v>
      </c>
      <c r="F118" s="80">
        <v>432</v>
      </c>
      <c r="G118" s="83">
        <v>570</v>
      </c>
      <c r="H118" s="41">
        <v>1173.85</v>
      </c>
      <c r="I118" s="22">
        <v>1</v>
      </c>
      <c r="J118" s="57" t="s">
        <v>238</v>
      </c>
      <c r="K118" s="10"/>
    </row>
    <row r="119" s="1" customFormat="true" spans="1:11">
      <c r="A119" s="22">
        <v>97</v>
      </c>
      <c r="B119" s="10"/>
      <c r="C119" s="11" t="s">
        <v>22</v>
      </c>
      <c r="D119" s="11" t="s">
        <v>239</v>
      </c>
      <c r="E119" s="82">
        <v>12</v>
      </c>
      <c r="F119" s="80">
        <v>359</v>
      </c>
      <c r="G119" s="83">
        <v>578</v>
      </c>
      <c r="H119" s="41">
        <v>915.45</v>
      </c>
      <c r="I119" s="22">
        <v>1</v>
      </c>
      <c r="J119" s="57" t="s">
        <v>240</v>
      </c>
      <c r="K119" s="10"/>
    </row>
    <row r="120" s="1" customFormat="true" spans="1:11">
      <c r="A120" s="22">
        <v>98</v>
      </c>
      <c r="B120" s="10"/>
      <c r="C120" s="13" t="s">
        <v>25</v>
      </c>
      <c r="D120" s="11" t="s">
        <v>241</v>
      </c>
      <c r="E120" s="82">
        <v>14</v>
      </c>
      <c r="F120" s="80">
        <v>117</v>
      </c>
      <c r="G120" s="83">
        <v>818</v>
      </c>
      <c r="H120" s="41">
        <v>348.5</v>
      </c>
      <c r="I120" s="22">
        <v>1</v>
      </c>
      <c r="J120" s="57" t="s">
        <v>242</v>
      </c>
      <c r="K120" s="10"/>
    </row>
    <row r="121" s="1" customFormat="true" spans="1:11">
      <c r="A121" s="22">
        <v>99</v>
      </c>
      <c r="B121" s="10"/>
      <c r="C121" s="11" t="s">
        <v>28</v>
      </c>
      <c r="D121" s="11" t="s">
        <v>243</v>
      </c>
      <c r="E121" s="82">
        <v>12</v>
      </c>
      <c r="F121" s="80">
        <v>340</v>
      </c>
      <c r="G121" s="1">
        <v>572</v>
      </c>
      <c r="H121" s="41">
        <v>1458.6</v>
      </c>
      <c r="I121" s="22">
        <v>1</v>
      </c>
      <c r="J121" s="57" t="s">
        <v>244</v>
      </c>
      <c r="K121" s="10"/>
    </row>
    <row r="122" s="1" customFormat="true" spans="1:11">
      <c r="A122" s="22">
        <v>100</v>
      </c>
      <c r="B122" s="10"/>
      <c r="C122" s="13" t="s">
        <v>31</v>
      </c>
      <c r="D122" s="11" t="s">
        <v>245</v>
      </c>
      <c r="E122" s="82">
        <v>14</v>
      </c>
      <c r="F122" s="80">
        <v>324</v>
      </c>
      <c r="G122" s="1">
        <v>568</v>
      </c>
      <c r="H122" s="41">
        <v>1453.5</v>
      </c>
      <c r="I122" s="22">
        <v>1</v>
      </c>
      <c r="J122" s="57" t="s">
        <v>246</v>
      </c>
      <c r="K122" s="11" t="s">
        <v>196</v>
      </c>
    </row>
    <row r="123" s="1" customFormat="true" spans="1:11">
      <c r="A123" s="9"/>
      <c r="B123" s="15" t="s">
        <v>43</v>
      </c>
      <c r="C123" s="15">
        <v>7</v>
      </c>
      <c r="D123" s="15"/>
      <c r="E123" s="15">
        <f>SUM(E116:E122)</f>
        <v>76</v>
      </c>
      <c r="F123" s="15">
        <f>SUM(F116:F122)</f>
        <v>2201</v>
      </c>
      <c r="G123" s="15">
        <f>SUM(G116:G122)</f>
        <v>4250</v>
      </c>
      <c r="H123" s="31">
        <v>6927.5</v>
      </c>
      <c r="I123" s="15">
        <f>SUM(I116:I122)</f>
        <v>7</v>
      </c>
      <c r="J123" s="49"/>
      <c r="K123" s="15"/>
    </row>
    <row r="124" s="1" customFormat="true" spans="1:11">
      <c r="A124" s="22">
        <v>101</v>
      </c>
      <c r="B124" s="10" t="s">
        <v>247</v>
      </c>
      <c r="C124" s="13" t="s">
        <v>13</v>
      </c>
      <c r="D124" s="77" t="s">
        <v>248</v>
      </c>
      <c r="E124" s="84">
        <v>17</v>
      </c>
      <c r="F124" s="85">
        <v>544</v>
      </c>
      <c r="G124" s="35">
        <v>589</v>
      </c>
      <c r="H124" s="86">
        <v>1445</v>
      </c>
      <c r="I124" s="22">
        <v>1</v>
      </c>
      <c r="J124" s="58" t="s">
        <v>249</v>
      </c>
      <c r="K124" s="19"/>
    </row>
    <row r="125" s="1" customFormat="true" spans="1:11">
      <c r="A125" s="22">
        <v>102</v>
      </c>
      <c r="B125" s="10"/>
      <c r="C125" s="11" t="s">
        <v>16</v>
      </c>
      <c r="D125" s="77" t="s">
        <v>250</v>
      </c>
      <c r="E125" s="84">
        <v>10</v>
      </c>
      <c r="F125" s="85">
        <v>452</v>
      </c>
      <c r="G125" s="35">
        <v>533</v>
      </c>
      <c r="H125" s="86">
        <v>1280.1</v>
      </c>
      <c r="I125" s="22">
        <v>1</v>
      </c>
      <c r="J125" s="58" t="s">
        <v>251</v>
      </c>
      <c r="K125" s="10"/>
    </row>
    <row r="126" s="1" customFormat="true" spans="1:11">
      <c r="A126" s="22">
        <v>103</v>
      </c>
      <c r="B126" s="10"/>
      <c r="C126" s="13" t="s">
        <v>19</v>
      </c>
      <c r="D126" s="77" t="s">
        <v>252</v>
      </c>
      <c r="E126" s="84">
        <v>10</v>
      </c>
      <c r="F126" s="85">
        <v>441</v>
      </c>
      <c r="G126" s="35">
        <v>500</v>
      </c>
      <c r="H126" s="86">
        <v>1176.4</v>
      </c>
      <c r="I126" s="22">
        <v>1</v>
      </c>
      <c r="J126" s="58" t="s">
        <v>253</v>
      </c>
      <c r="K126" s="10"/>
    </row>
    <row r="127" s="1" customFormat="true" spans="1:11">
      <c r="A127" s="22">
        <v>104</v>
      </c>
      <c r="B127" s="10"/>
      <c r="C127" s="11" t="s">
        <v>22</v>
      </c>
      <c r="D127" s="77" t="s">
        <v>254</v>
      </c>
      <c r="E127" s="23">
        <v>7</v>
      </c>
      <c r="F127" s="87">
        <v>427</v>
      </c>
      <c r="G127" s="35">
        <v>494</v>
      </c>
      <c r="H127" s="86">
        <v>1211.25</v>
      </c>
      <c r="I127" s="22">
        <v>1</v>
      </c>
      <c r="J127" s="58" t="s">
        <v>255</v>
      </c>
      <c r="K127" s="19" t="s">
        <v>196</v>
      </c>
    </row>
    <row r="128" s="1" customFormat="true" spans="1:11">
      <c r="A128" s="22">
        <v>105</v>
      </c>
      <c r="B128" s="10"/>
      <c r="C128" s="13" t="s">
        <v>25</v>
      </c>
      <c r="D128" s="77" t="s">
        <v>256</v>
      </c>
      <c r="E128" s="23">
        <v>9</v>
      </c>
      <c r="F128" s="87">
        <v>482</v>
      </c>
      <c r="G128" s="35">
        <v>524</v>
      </c>
      <c r="H128" s="86">
        <v>1332.8</v>
      </c>
      <c r="I128" s="22">
        <v>1</v>
      </c>
      <c r="J128" s="58" t="s">
        <v>257</v>
      </c>
      <c r="K128" s="10"/>
    </row>
    <row r="129" s="1" customFormat="true" spans="1:11">
      <c r="A129" s="22">
        <v>106</v>
      </c>
      <c r="B129" s="10"/>
      <c r="C129" s="11" t="s">
        <v>28</v>
      </c>
      <c r="D129" s="9" t="s">
        <v>258</v>
      </c>
      <c r="E129" s="91">
        <v>4</v>
      </c>
      <c r="F129" s="85">
        <v>352</v>
      </c>
      <c r="G129" s="80">
        <v>379</v>
      </c>
      <c r="H129" s="86">
        <v>970.7</v>
      </c>
      <c r="I129" s="22">
        <v>1</v>
      </c>
      <c r="J129" s="58" t="s">
        <v>259</v>
      </c>
      <c r="K129" s="10"/>
    </row>
    <row r="130" s="1" customFormat="true" ht="27" spans="1:11">
      <c r="A130" s="22">
        <v>107</v>
      </c>
      <c r="B130" s="10"/>
      <c r="C130" s="13" t="s">
        <v>31</v>
      </c>
      <c r="D130" s="19" t="s">
        <v>260</v>
      </c>
      <c r="E130" s="11">
        <v>10</v>
      </c>
      <c r="F130" s="79">
        <v>480</v>
      </c>
      <c r="G130" s="80">
        <v>666</v>
      </c>
      <c r="H130" s="86">
        <v>788.8</v>
      </c>
      <c r="I130" s="22">
        <v>1</v>
      </c>
      <c r="J130" s="58" t="s">
        <v>261</v>
      </c>
      <c r="K130" s="19" t="s">
        <v>262</v>
      </c>
    </row>
    <row r="131" s="1" customFormat="true" spans="1:11">
      <c r="A131" s="22">
        <v>108</v>
      </c>
      <c r="B131" s="10"/>
      <c r="C131" s="11" t="s">
        <v>34</v>
      </c>
      <c r="D131" s="77" t="s">
        <v>263</v>
      </c>
      <c r="E131" s="17">
        <v>7</v>
      </c>
      <c r="F131" s="10">
        <v>357</v>
      </c>
      <c r="G131" s="45">
        <v>464</v>
      </c>
      <c r="H131" s="86">
        <v>726.75</v>
      </c>
      <c r="I131" s="22">
        <v>1</v>
      </c>
      <c r="J131" s="58" t="s">
        <v>264</v>
      </c>
      <c r="K131" s="10"/>
    </row>
    <row r="132" s="1" customFormat="true" spans="1:11">
      <c r="A132" s="22">
        <v>109</v>
      </c>
      <c r="B132" s="10"/>
      <c r="C132" s="13" t="s">
        <v>37</v>
      </c>
      <c r="D132" s="19" t="s">
        <v>265</v>
      </c>
      <c r="E132" s="84">
        <v>23</v>
      </c>
      <c r="F132" s="13">
        <v>540</v>
      </c>
      <c r="G132" s="22">
        <v>757</v>
      </c>
      <c r="H132" s="86">
        <v>1583.55</v>
      </c>
      <c r="I132" s="22">
        <v>1</v>
      </c>
      <c r="J132" s="58" t="s">
        <v>266</v>
      </c>
      <c r="K132" s="10" t="s">
        <v>267</v>
      </c>
    </row>
    <row r="133" s="1" customFormat="true" spans="1:11">
      <c r="A133" s="9"/>
      <c r="B133" s="15" t="s">
        <v>43</v>
      </c>
      <c r="C133" s="15">
        <v>9</v>
      </c>
      <c r="D133" s="15"/>
      <c r="E133" s="15">
        <f>SUM(E124:E132)</f>
        <v>97</v>
      </c>
      <c r="F133" s="15">
        <f>SUM(F124:F132)</f>
        <v>4075</v>
      </c>
      <c r="G133" s="15">
        <f>SUM(G124:G132)</f>
        <v>4906</v>
      </c>
      <c r="H133" s="31">
        <v>10515.35</v>
      </c>
      <c r="I133" s="15">
        <f>SUM(I124:I132)</f>
        <v>9</v>
      </c>
      <c r="J133" s="49"/>
      <c r="K133" s="15"/>
    </row>
    <row r="134" s="1" customFormat="true" ht="27" spans="1:11">
      <c r="A134" s="22">
        <v>110</v>
      </c>
      <c r="B134" s="10" t="s">
        <v>268</v>
      </c>
      <c r="C134" s="13" t="s">
        <v>13</v>
      </c>
      <c r="D134" s="77" t="s">
        <v>269</v>
      </c>
      <c r="E134" s="11">
        <v>10</v>
      </c>
      <c r="F134" s="35">
        <v>502</v>
      </c>
      <c r="G134" s="35">
        <v>585</v>
      </c>
      <c r="H134" s="41">
        <v>1300.5</v>
      </c>
      <c r="I134" s="22">
        <v>1</v>
      </c>
      <c r="J134" s="119" t="s">
        <v>270</v>
      </c>
      <c r="K134" s="10"/>
    </row>
    <row r="135" s="1" customFormat="true" ht="27" spans="1:11">
      <c r="A135" s="22">
        <v>111</v>
      </c>
      <c r="B135" s="10"/>
      <c r="C135" s="11" t="s">
        <v>16</v>
      </c>
      <c r="D135" s="77" t="s">
        <v>271</v>
      </c>
      <c r="E135" s="11">
        <v>11</v>
      </c>
      <c r="F135" s="35">
        <v>456</v>
      </c>
      <c r="G135" s="35">
        <v>565</v>
      </c>
      <c r="H135" s="41">
        <v>1224.85</v>
      </c>
      <c r="I135" s="22">
        <v>1</v>
      </c>
      <c r="J135" s="119" t="s">
        <v>272</v>
      </c>
      <c r="K135" s="10"/>
    </row>
    <row r="136" s="1" customFormat="true" ht="27" spans="1:11">
      <c r="A136" s="22">
        <v>112</v>
      </c>
      <c r="B136" s="10"/>
      <c r="C136" s="13" t="s">
        <v>19</v>
      </c>
      <c r="D136" s="77" t="s">
        <v>273</v>
      </c>
      <c r="E136" s="11">
        <v>9</v>
      </c>
      <c r="F136" s="35">
        <v>396</v>
      </c>
      <c r="G136" s="35">
        <v>460</v>
      </c>
      <c r="H136" s="41">
        <v>980.9</v>
      </c>
      <c r="I136" s="22">
        <v>1</v>
      </c>
      <c r="J136" s="119" t="s">
        <v>274</v>
      </c>
      <c r="K136" s="10"/>
    </row>
    <row r="137" s="1" customFormat="true" ht="27" spans="1:11">
      <c r="A137" s="22">
        <v>113</v>
      </c>
      <c r="B137" s="10"/>
      <c r="C137" s="11" t="s">
        <v>22</v>
      </c>
      <c r="D137" s="77" t="s">
        <v>275</v>
      </c>
      <c r="E137" s="11">
        <v>14</v>
      </c>
      <c r="F137" s="35">
        <v>491</v>
      </c>
      <c r="G137" s="35">
        <v>560</v>
      </c>
      <c r="H137" s="41">
        <v>1422.05</v>
      </c>
      <c r="I137" s="22">
        <v>1</v>
      </c>
      <c r="J137" s="119" t="s">
        <v>276</v>
      </c>
      <c r="K137" s="10"/>
    </row>
    <row r="138" s="1" customFormat="true" ht="27" spans="1:11">
      <c r="A138" s="22">
        <v>114</v>
      </c>
      <c r="B138" s="10"/>
      <c r="C138" s="13" t="s">
        <v>25</v>
      </c>
      <c r="D138" s="77" t="s">
        <v>277</v>
      </c>
      <c r="E138" s="11">
        <v>10</v>
      </c>
      <c r="F138" s="92">
        <v>560</v>
      </c>
      <c r="G138" s="35">
        <v>621</v>
      </c>
      <c r="H138" s="41">
        <v>1432.25</v>
      </c>
      <c r="I138" s="22">
        <v>1</v>
      </c>
      <c r="J138" s="119" t="s">
        <v>278</v>
      </c>
      <c r="K138" s="10"/>
    </row>
    <row r="139" s="1" customFormat="true" ht="27" spans="1:11">
      <c r="A139" s="22">
        <v>115</v>
      </c>
      <c r="B139" s="10"/>
      <c r="C139" s="11" t="s">
        <v>28</v>
      </c>
      <c r="D139" s="77" t="s">
        <v>279</v>
      </c>
      <c r="E139" s="11">
        <v>11</v>
      </c>
      <c r="F139" s="35">
        <v>517</v>
      </c>
      <c r="G139" s="35">
        <v>612</v>
      </c>
      <c r="H139" s="41">
        <v>1323.45</v>
      </c>
      <c r="I139" s="22">
        <v>1</v>
      </c>
      <c r="J139" s="119" t="s">
        <v>280</v>
      </c>
      <c r="K139" s="10"/>
    </row>
    <row r="140" s="1" customFormat="true" ht="27" spans="1:11">
      <c r="A140" s="22">
        <v>116</v>
      </c>
      <c r="B140" s="10"/>
      <c r="C140" s="13" t="s">
        <v>31</v>
      </c>
      <c r="D140" s="77" t="s">
        <v>281</v>
      </c>
      <c r="E140" s="11">
        <v>9</v>
      </c>
      <c r="F140" s="35">
        <v>360</v>
      </c>
      <c r="G140" s="35">
        <v>410</v>
      </c>
      <c r="H140" s="41">
        <v>992.8</v>
      </c>
      <c r="I140" s="22">
        <v>1</v>
      </c>
      <c r="J140" s="119" t="s">
        <v>282</v>
      </c>
      <c r="K140" s="10"/>
    </row>
    <row r="141" s="1" customFormat="true" ht="27" spans="1:11">
      <c r="A141" s="22">
        <v>117</v>
      </c>
      <c r="B141" s="10"/>
      <c r="C141" s="11" t="s">
        <v>34</v>
      </c>
      <c r="D141" s="77" t="s">
        <v>283</v>
      </c>
      <c r="E141" s="11">
        <v>8</v>
      </c>
      <c r="F141" s="35">
        <v>380</v>
      </c>
      <c r="G141" s="35">
        <v>427</v>
      </c>
      <c r="H141" s="41">
        <v>1044.65</v>
      </c>
      <c r="I141" s="22">
        <v>1</v>
      </c>
      <c r="J141" s="119" t="s">
        <v>284</v>
      </c>
      <c r="K141" s="10"/>
    </row>
    <row r="142" s="1" customFormat="true" ht="27" customHeight="true" spans="1:11">
      <c r="A142" s="22">
        <v>118</v>
      </c>
      <c r="B142" s="10"/>
      <c r="C142" s="13" t="s">
        <v>37</v>
      </c>
      <c r="D142" s="34" t="s">
        <v>285</v>
      </c>
      <c r="E142" s="11">
        <v>8</v>
      </c>
      <c r="F142" s="35">
        <v>358</v>
      </c>
      <c r="G142" s="35">
        <v>374</v>
      </c>
      <c r="H142" s="41">
        <v>901</v>
      </c>
      <c r="I142" s="22">
        <v>1</v>
      </c>
      <c r="J142" s="119" t="s">
        <v>286</v>
      </c>
      <c r="K142" s="10"/>
    </row>
    <row r="143" s="1" customFormat="true" ht="27" spans="1:11">
      <c r="A143" s="22">
        <v>119</v>
      </c>
      <c r="B143" s="10"/>
      <c r="C143" s="22" t="s">
        <v>40</v>
      </c>
      <c r="D143" s="77" t="s">
        <v>287</v>
      </c>
      <c r="E143" s="11">
        <v>9</v>
      </c>
      <c r="F143" s="35">
        <v>342</v>
      </c>
      <c r="G143" s="35">
        <v>372</v>
      </c>
      <c r="H143" s="41">
        <v>861.05</v>
      </c>
      <c r="I143" s="22">
        <v>1</v>
      </c>
      <c r="J143" s="119" t="s">
        <v>288</v>
      </c>
      <c r="K143" s="19" t="s">
        <v>196</v>
      </c>
    </row>
    <row r="144" s="1" customFormat="true" spans="1:11">
      <c r="A144" s="9"/>
      <c r="B144" s="15" t="s">
        <v>43</v>
      </c>
      <c r="C144" s="15">
        <v>10</v>
      </c>
      <c r="D144" s="15"/>
      <c r="E144" s="15">
        <f>SUM(E134:E143)</f>
        <v>99</v>
      </c>
      <c r="F144" s="15">
        <v>4362</v>
      </c>
      <c r="G144" s="15">
        <f>SUM(G134:G143)</f>
        <v>4986</v>
      </c>
      <c r="H144" s="31">
        <v>11483.5</v>
      </c>
      <c r="I144" s="15">
        <f>SUM(I134:I143)</f>
        <v>10</v>
      </c>
      <c r="J144" s="49"/>
      <c r="K144" s="15"/>
    </row>
    <row r="145" s="1" customFormat="true" spans="1:11">
      <c r="A145" s="22">
        <v>120</v>
      </c>
      <c r="B145" s="10" t="s">
        <v>289</v>
      </c>
      <c r="C145" s="22" t="s">
        <v>13</v>
      </c>
      <c r="D145" s="14" t="s">
        <v>290</v>
      </c>
      <c r="E145" s="39">
        <v>9</v>
      </c>
      <c r="F145" s="39">
        <v>507</v>
      </c>
      <c r="G145" s="39">
        <v>593</v>
      </c>
      <c r="H145" s="93">
        <v>1634</v>
      </c>
      <c r="I145" s="22">
        <v>1</v>
      </c>
      <c r="J145" s="58" t="s">
        <v>291</v>
      </c>
      <c r="K145" s="10"/>
    </row>
    <row r="146" s="1" customFormat="true" spans="1:11">
      <c r="A146" s="22">
        <v>121</v>
      </c>
      <c r="B146" s="10"/>
      <c r="C146" s="22" t="s">
        <v>16</v>
      </c>
      <c r="D146" s="14" t="s">
        <v>292</v>
      </c>
      <c r="E146" s="39">
        <v>11</v>
      </c>
      <c r="F146" s="39">
        <v>478</v>
      </c>
      <c r="G146" s="39">
        <v>518</v>
      </c>
      <c r="H146" s="93">
        <v>1497</v>
      </c>
      <c r="I146" s="22">
        <v>1</v>
      </c>
      <c r="J146" s="58" t="s">
        <v>293</v>
      </c>
      <c r="K146" s="10"/>
    </row>
    <row r="147" s="1" customFormat="true" spans="1:11">
      <c r="A147" s="22">
        <v>122</v>
      </c>
      <c r="B147" s="10"/>
      <c r="C147" s="22" t="s">
        <v>19</v>
      </c>
      <c r="D147" s="14" t="s">
        <v>294</v>
      </c>
      <c r="E147" s="39">
        <v>11</v>
      </c>
      <c r="F147" s="39">
        <v>494</v>
      </c>
      <c r="G147" s="39">
        <v>536</v>
      </c>
      <c r="H147" s="93">
        <v>1583</v>
      </c>
      <c r="I147" s="22">
        <v>1</v>
      </c>
      <c r="J147" s="58" t="s">
        <v>295</v>
      </c>
      <c r="K147" s="10"/>
    </row>
    <row r="148" s="1" customFormat="true" spans="1:11">
      <c r="A148" s="22">
        <v>123</v>
      </c>
      <c r="B148" s="10"/>
      <c r="C148" s="22" t="s">
        <v>22</v>
      </c>
      <c r="D148" s="14" t="s">
        <v>296</v>
      </c>
      <c r="E148" s="39">
        <v>11</v>
      </c>
      <c r="F148" s="39">
        <v>492</v>
      </c>
      <c r="G148" s="39">
        <v>523</v>
      </c>
      <c r="H148" s="93">
        <v>1574</v>
      </c>
      <c r="I148" s="22">
        <v>1</v>
      </c>
      <c r="J148" s="58" t="s">
        <v>297</v>
      </c>
      <c r="K148" s="10"/>
    </row>
    <row r="149" s="1" customFormat="true" spans="1:11">
      <c r="A149" s="22">
        <v>124</v>
      </c>
      <c r="B149" s="10"/>
      <c r="C149" s="22" t="s">
        <v>25</v>
      </c>
      <c r="D149" s="14" t="s">
        <v>298</v>
      </c>
      <c r="E149" s="39">
        <v>14</v>
      </c>
      <c r="F149" s="39">
        <v>465</v>
      </c>
      <c r="G149" s="39">
        <v>498</v>
      </c>
      <c r="H149" s="93">
        <v>1487</v>
      </c>
      <c r="I149" s="22">
        <v>1</v>
      </c>
      <c r="J149" s="58" t="s">
        <v>299</v>
      </c>
      <c r="K149" s="10" t="s">
        <v>196</v>
      </c>
    </row>
    <row r="150" s="1" customFormat="true" spans="1:11">
      <c r="A150" s="22">
        <v>125</v>
      </c>
      <c r="B150" s="10"/>
      <c r="C150" s="22" t="s">
        <v>28</v>
      </c>
      <c r="D150" s="14" t="s">
        <v>300</v>
      </c>
      <c r="E150" s="39">
        <v>16</v>
      </c>
      <c r="F150" s="39">
        <v>504</v>
      </c>
      <c r="G150" s="39">
        <v>526</v>
      </c>
      <c r="H150" s="93">
        <v>1716</v>
      </c>
      <c r="I150" s="22">
        <v>1</v>
      </c>
      <c r="J150" s="58" t="s">
        <v>301</v>
      </c>
      <c r="K150" s="10"/>
    </row>
    <row r="151" s="1" customFormat="true" spans="1:11">
      <c r="A151" s="22">
        <v>126</v>
      </c>
      <c r="B151" s="10"/>
      <c r="C151" s="22" t="s">
        <v>31</v>
      </c>
      <c r="D151" s="14" t="s">
        <v>302</v>
      </c>
      <c r="E151" s="39">
        <v>12</v>
      </c>
      <c r="F151" s="39">
        <v>476</v>
      </c>
      <c r="G151" s="39">
        <v>496</v>
      </c>
      <c r="H151" s="93">
        <v>1585</v>
      </c>
      <c r="I151" s="22">
        <v>1</v>
      </c>
      <c r="J151" s="58" t="s">
        <v>303</v>
      </c>
      <c r="K151" s="10"/>
    </row>
    <row r="152" s="1" customFormat="true" spans="1:11">
      <c r="A152" s="22">
        <v>127</v>
      </c>
      <c r="B152" s="10"/>
      <c r="C152" s="22" t="s">
        <v>34</v>
      </c>
      <c r="D152" s="14" t="s">
        <v>304</v>
      </c>
      <c r="E152" s="39">
        <v>7</v>
      </c>
      <c r="F152" s="39">
        <v>384</v>
      </c>
      <c r="G152" s="39">
        <v>396</v>
      </c>
      <c r="H152" s="93">
        <v>1141</v>
      </c>
      <c r="I152" s="22">
        <v>1</v>
      </c>
      <c r="J152" s="58" t="s">
        <v>305</v>
      </c>
      <c r="K152" s="10"/>
    </row>
    <row r="153" s="1" customFormat="true" ht="54" spans="1:11">
      <c r="A153" s="22">
        <v>128</v>
      </c>
      <c r="B153" s="10"/>
      <c r="C153" s="22" t="s">
        <v>37</v>
      </c>
      <c r="D153" s="14" t="s">
        <v>306</v>
      </c>
      <c r="E153" s="39">
        <v>10</v>
      </c>
      <c r="F153" s="39">
        <v>356</v>
      </c>
      <c r="G153" s="39">
        <v>402</v>
      </c>
      <c r="H153" s="93">
        <v>1056</v>
      </c>
      <c r="I153" s="22">
        <v>1</v>
      </c>
      <c r="J153" s="58" t="s">
        <v>307</v>
      </c>
      <c r="K153" s="19" t="s">
        <v>308</v>
      </c>
    </row>
    <row r="154" s="1" customFormat="true" spans="1:11">
      <c r="A154" s="22">
        <v>129</v>
      </c>
      <c r="B154" s="10"/>
      <c r="C154" s="22" t="s">
        <v>40</v>
      </c>
      <c r="D154" s="14" t="s">
        <v>309</v>
      </c>
      <c r="E154" s="39">
        <v>11</v>
      </c>
      <c r="F154" s="39">
        <v>548</v>
      </c>
      <c r="G154" s="39">
        <v>568</v>
      </c>
      <c r="H154" s="93">
        <v>1483</v>
      </c>
      <c r="I154" s="22">
        <v>1</v>
      </c>
      <c r="J154" s="58" t="s">
        <v>310</v>
      </c>
      <c r="K154" s="10"/>
    </row>
    <row r="155" s="1" customFormat="true" spans="1:11">
      <c r="A155" s="22">
        <v>130</v>
      </c>
      <c r="B155" s="10"/>
      <c r="C155" s="22" t="s">
        <v>163</v>
      </c>
      <c r="D155" s="14" t="s">
        <v>311</v>
      </c>
      <c r="E155" s="39">
        <v>12</v>
      </c>
      <c r="F155" s="39">
        <v>531</v>
      </c>
      <c r="G155" s="39">
        <v>867</v>
      </c>
      <c r="H155" s="41">
        <v>1327</v>
      </c>
      <c r="I155" s="22">
        <v>1</v>
      </c>
      <c r="J155" s="58" t="s">
        <v>312</v>
      </c>
      <c r="K155" s="10" t="s">
        <v>131</v>
      </c>
    </row>
    <row r="156" s="1" customFormat="true" spans="1:11">
      <c r="A156" s="22">
        <v>131</v>
      </c>
      <c r="B156" s="10"/>
      <c r="C156" s="22" t="s">
        <v>313</v>
      </c>
      <c r="D156" s="14" t="s">
        <v>314</v>
      </c>
      <c r="E156" s="39">
        <v>1</v>
      </c>
      <c r="F156" s="39">
        <v>1142</v>
      </c>
      <c r="G156" s="39">
        <v>1260</v>
      </c>
      <c r="H156" s="41">
        <v>1365</v>
      </c>
      <c r="I156" s="22">
        <v>1</v>
      </c>
      <c r="J156" s="58" t="s">
        <v>315</v>
      </c>
      <c r="K156" s="22" t="s">
        <v>131</v>
      </c>
    </row>
    <row r="157" s="1" customFormat="true" spans="1:11">
      <c r="A157" s="9"/>
      <c r="B157" s="15" t="s">
        <v>43</v>
      </c>
      <c r="C157" s="15">
        <v>12</v>
      </c>
      <c r="D157" s="15"/>
      <c r="E157" s="15">
        <f>SUM(E145:E156)</f>
        <v>125</v>
      </c>
      <c r="F157" s="15">
        <f>SUM(F145:F156)</f>
        <v>6377</v>
      </c>
      <c r="G157" s="15">
        <f>SUM(G145:G156)</f>
        <v>7183</v>
      </c>
      <c r="H157" s="31">
        <v>16280.45</v>
      </c>
      <c r="I157" s="15">
        <f>SUM(I145:I156)</f>
        <v>12</v>
      </c>
      <c r="J157" s="49"/>
      <c r="K157" s="15"/>
    </row>
    <row r="158" s="1" customFormat="true" spans="1:11">
      <c r="A158" s="22">
        <v>132</v>
      </c>
      <c r="B158" s="9" t="s">
        <v>316</v>
      </c>
      <c r="C158" s="10" t="s">
        <v>13</v>
      </c>
      <c r="D158" s="10" t="s">
        <v>317</v>
      </c>
      <c r="E158" s="10">
        <v>5</v>
      </c>
      <c r="F158" s="10">
        <v>428</v>
      </c>
      <c r="G158" s="10">
        <v>438</v>
      </c>
      <c r="H158" s="41">
        <v>822.8</v>
      </c>
      <c r="I158" s="22">
        <v>1</v>
      </c>
      <c r="J158" s="58" t="s">
        <v>318</v>
      </c>
      <c r="K158" s="10"/>
    </row>
    <row r="159" s="1" customFormat="true" spans="1:11">
      <c r="A159" s="22">
        <v>133</v>
      </c>
      <c r="B159" s="9"/>
      <c r="C159" s="10" t="s">
        <v>16</v>
      </c>
      <c r="D159" s="10" t="s">
        <v>319</v>
      </c>
      <c r="E159" s="10">
        <v>5</v>
      </c>
      <c r="F159" s="10">
        <v>451</v>
      </c>
      <c r="G159" s="10">
        <v>486</v>
      </c>
      <c r="H159" s="41">
        <v>821.95</v>
      </c>
      <c r="I159" s="22">
        <v>1</v>
      </c>
      <c r="J159" s="58" t="s">
        <v>320</v>
      </c>
      <c r="K159" s="10"/>
    </row>
    <row r="160" s="1" customFormat="true" ht="27" spans="1:11">
      <c r="A160" s="22">
        <v>134</v>
      </c>
      <c r="B160" s="9"/>
      <c r="C160" s="10" t="s">
        <v>19</v>
      </c>
      <c r="D160" s="10" t="s">
        <v>321</v>
      </c>
      <c r="E160" s="10">
        <v>12</v>
      </c>
      <c r="F160" s="10">
        <v>357</v>
      </c>
      <c r="G160" s="10">
        <v>456</v>
      </c>
      <c r="H160" s="41">
        <v>714</v>
      </c>
      <c r="I160" s="22">
        <v>1</v>
      </c>
      <c r="J160" s="58" t="s">
        <v>322</v>
      </c>
      <c r="K160" s="10"/>
    </row>
    <row r="161" s="1" customFormat="true" spans="1:11">
      <c r="A161" s="22">
        <v>135</v>
      </c>
      <c r="B161" s="9"/>
      <c r="C161" s="10" t="s">
        <v>22</v>
      </c>
      <c r="D161" s="10" t="s">
        <v>323</v>
      </c>
      <c r="E161" s="10">
        <v>3</v>
      </c>
      <c r="F161" s="10">
        <v>368</v>
      </c>
      <c r="G161" s="10">
        <v>464</v>
      </c>
      <c r="H161" s="41">
        <v>614.55</v>
      </c>
      <c r="I161" s="22">
        <v>1</v>
      </c>
      <c r="J161" s="58" t="s">
        <v>324</v>
      </c>
      <c r="K161" s="10"/>
    </row>
    <row r="162" s="1" customFormat="true" ht="27" spans="1:11">
      <c r="A162" s="22">
        <v>136</v>
      </c>
      <c r="B162" s="9"/>
      <c r="C162" s="10" t="s">
        <v>25</v>
      </c>
      <c r="D162" s="10" t="s">
        <v>325</v>
      </c>
      <c r="E162" s="10">
        <v>6</v>
      </c>
      <c r="F162" s="10">
        <v>389</v>
      </c>
      <c r="G162" s="10">
        <v>438</v>
      </c>
      <c r="H162" s="41">
        <v>805.8</v>
      </c>
      <c r="I162" s="22">
        <v>1</v>
      </c>
      <c r="J162" s="58" t="s">
        <v>326</v>
      </c>
      <c r="K162" s="10"/>
    </row>
    <row r="163" s="1" customFormat="true" spans="1:11">
      <c r="A163" s="22">
        <v>137</v>
      </c>
      <c r="B163" s="9"/>
      <c r="C163" s="10" t="s">
        <v>28</v>
      </c>
      <c r="D163" s="10" t="s">
        <v>327</v>
      </c>
      <c r="E163" s="10">
        <v>4</v>
      </c>
      <c r="F163" s="10">
        <v>378</v>
      </c>
      <c r="G163" s="10">
        <v>497</v>
      </c>
      <c r="H163" s="41">
        <v>816</v>
      </c>
      <c r="I163" s="22">
        <v>1</v>
      </c>
      <c r="J163" s="58" t="s">
        <v>328</v>
      </c>
      <c r="K163" s="22" t="s">
        <v>196</v>
      </c>
    </row>
    <row r="164" s="1" customFormat="true" spans="1:11">
      <c r="A164" s="22">
        <v>138</v>
      </c>
      <c r="B164" s="9"/>
      <c r="C164" s="10" t="s">
        <v>31</v>
      </c>
      <c r="D164" s="10" t="s">
        <v>329</v>
      </c>
      <c r="E164" s="10">
        <v>4</v>
      </c>
      <c r="F164" s="10">
        <v>424</v>
      </c>
      <c r="G164" s="10">
        <v>465</v>
      </c>
      <c r="H164" s="41">
        <v>838.1</v>
      </c>
      <c r="I164" s="22">
        <v>1</v>
      </c>
      <c r="J164" s="58" t="s">
        <v>330</v>
      </c>
      <c r="K164" s="10"/>
    </row>
    <row r="165" s="1" customFormat="true" ht="27" spans="1:11">
      <c r="A165" s="22">
        <v>139</v>
      </c>
      <c r="B165" s="9"/>
      <c r="C165" s="10" t="s">
        <v>34</v>
      </c>
      <c r="D165" s="10" t="s">
        <v>331</v>
      </c>
      <c r="E165" s="10">
        <v>5</v>
      </c>
      <c r="F165" s="10">
        <v>406</v>
      </c>
      <c r="G165" s="10">
        <v>468</v>
      </c>
      <c r="H165" s="41">
        <v>738.65</v>
      </c>
      <c r="I165" s="22">
        <v>1</v>
      </c>
      <c r="J165" s="58" t="s">
        <v>332</v>
      </c>
      <c r="K165" s="10"/>
    </row>
    <row r="166" s="1" customFormat="true" spans="1:11">
      <c r="A166" s="22">
        <v>140</v>
      </c>
      <c r="B166" s="9"/>
      <c r="C166" s="10" t="s">
        <v>37</v>
      </c>
      <c r="D166" s="9" t="s">
        <v>333</v>
      </c>
      <c r="E166" s="11">
        <v>7</v>
      </c>
      <c r="F166" s="11">
        <v>415</v>
      </c>
      <c r="G166" s="11">
        <v>486</v>
      </c>
      <c r="H166" s="41">
        <v>637.5</v>
      </c>
      <c r="I166" s="22">
        <v>1</v>
      </c>
      <c r="J166" s="58" t="s">
        <v>334</v>
      </c>
      <c r="K166" s="22" t="s">
        <v>196</v>
      </c>
    </row>
    <row r="167" s="1" customFormat="true" ht="25.5" customHeight="true" spans="1:11">
      <c r="A167" s="9"/>
      <c r="B167" s="15" t="s">
        <v>43</v>
      </c>
      <c r="C167" s="15">
        <v>9</v>
      </c>
      <c r="D167" s="15"/>
      <c r="E167" s="15">
        <f>SUM(E158:E166)</f>
        <v>51</v>
      </c>
      <c r="F167" s="15">
        <f>SUM(F158:F166)</f>
        <v>3616</v>
      </c>
      <c r="G167" s="15">
        <f>SUM(G158:G166)</f>
        <v>4198</v>
      </c>
      <c r="H167" s="31">
        <v>6809.35</v>
      </c>
      <c r="I167" s="15">
        <f>SUM(I158:I166)</f>
        <v>9</v>
      </c>
      <c r="J167" s="49"/>
      <c r="K167" s="15"/>
    </row>
    <row r="168" s="1" customFormat="true" ht="21" customHeight="true" spans="1:11">
      <c r="A168" s="22">
        <v>141</v>
      </c>
      <c r="B168" s="9" t="s">
        <v>335</v>
      </c>
      <c r="C168" s="19" t="s">
        <v>13</v>
      </c>
      <c r="D168" s="10" t="s">
        <v>336</v>
      </c>
      <c r="E168" s="94">
        <v>5</v>
      </c>
      <c r="F168" s="94">
        <v>388</v>
      </c>
      <c r="G168" s="94">
        <v>534</v>
      </c>
      <c r="H168" s="41">
        <v>849.09</v>
      </c>
      <c r="I168" s="22">
        <v>1</v>
      </c>
      <c r="J168" s="58" t="s">
        <v>337</v>
      </c>
      <c r="K168" s="10"/>
    </row>
    <row r="169" s="1" customFormat="true" ht="22.5" customHeight="true" spans="1:11">
      <c r="A169" s="22">
        <v>142</v>
      </c>
      <c r="B169" s="9"/>
      <c r="C169" s="19" t="s">
        <v>16</v>
      </c>
      <c r="D169" s="10" t="s">
        <v>338</v>
      </c>
      <c r="E169" s="94">
        <v>5</v>
      </c>
      <c r="F169" s="94">
        <v>396</v>
      </c>
      <c r="G169" s="94">
        <v>561</v>
      </c>
      <c r="H169" s="41">
        <v>914.66</v>
      </c>
      <c r="I169" s="22">
        <v>1</v>
      </c>
      <c r="J169" s="58" t="s">
        <v>339</v>
      </c>
      <c r="K169" s="10"/>
    </row>
    <row r="170" s="1" customFormat="true" ht="27" spans="1:11">
      <c r="A170" s="22">
        <v>143</v>
      </c>
      <c r="B170" s="9"/>
      <c r="C170" s="19" t="s">
        <v>19</v>
      </c>
      <c r="D170" s="10" t="s">
        <v>340</v>
      </c>
      <c r="E170" s="94">
        <v>11</v>
      </c>
      <c r="F170" s="94">
        <v>387</v>
      </c>
      <c r="G170" s="94">
        <v>633</v>
      </c>
      <c r="H170" s="41">
        <v>1064.89</v>
      </c>
      <c r="I170" s="22">
        <v>1</v>
      </c>
      <c r="J170" s="58" t="s">
        <v>341</v>
      </c>
      <c r="K170" s="10"/>
    </row>
    <row r="171" s="1" customFormat="true" ht="27" spans="1:11">
      <c r="A171" s="22">
        <v>144</v>
      </c>
      <c r="B171" s="9"/>
      <c r="C171" s="19" t="s">
        <v>22</v>
      </c>
      <c r="D171" s="10" t="s">
        <v>342</v>
      </c>
      <c r="E171" s="94">
        <v>10</v>
      </c>
      <c r="F171" s="94">
        <v>391</v>
      </c>
      <c r="G171" s="94">
        <v>527</v>
      </c>
      <c r="H171" s="41">
        <v>873.16</v>
      </c>
      <c r="I171" s="22">
        <v>1</v>
      </c>
      <c r="J171" s="58" t="s">
        <v>343</v>
      </c>
      <c r="K171" s="10"/>
    </row>
    <row r="172" s="1" customFormat="true" spans="1:11">
      <c r="A172" s="22">
        <v>145</v>
      </c>
      <c r="B172" s="9"/>
      <c r="C172" s="19" t="s">
        <v>25</v>
      </c>
      <c r="D172" s="10" t="s">
        <v>344</v>
      </c>
      <c r="E172" s="94">
        <v>7</v>
      </c>
      <c r="F172" s="94">
        <v>385</v>
      </c>
      <c r="G172" s="94">
        <v>524</v>
      </c>
      <c r="H172" s="41">
        <v>864.03</v>
      </c>
      <c r="I172" s="22">
        <v>1</v>
      </c>
      <c r="J172" s="58" t="s">
        <v>345</v>
      </c>
      <c r="K172" s="10"/>
    </row>
    <row r="173" s="1" customFormat="true" ht="27" spans="1:11">
      <c r="A173" s="22">
        <v>146</v>
      </c>
      <c r="B173" s="9"/>
      <c r="C173" s="19" t="s">
        <v>28</v>
      </c>
      <c r="D173" s="10" t="s">
        <v>346</v>
      </c>
      <c r="E173" s="94">
        <v>10</v>
      </c>
      <c r="F173" s="94">
        <v>389</v>
      </c>
      <c r="G173" s="94">
        <v>568</v>
      </c>
      <c r="H173" s="41">
        <v>1048.29</v>
      </c>
      <c r="I173" s="22">
        <v>1</v>
      </c>
      <c r="J173" s="58" t="s">
        <v>347</v>
      </c>
      <c r="K173" s="10"/>
    </row>
    <row r="174" s="1" customFormat="true" ht="27" spans="1:11">
      <c r="A174" s="22">
        <v>147</v>
      </c>
      <c r="B174" s="9"/>
      <c r="C174" s="19" t="s">
        <v>31</v>
      </c>
      <c r="D174" s="10" t="s">
        <v>348</v>
      </c>
      <c r="E174" s="94">
        <v>9</v>
      </c>
      <c r="F174" s="94">
        <v>396</v>
      </c>
      <c r="G174" s="94">
        <v>591</v>
      </c>
      <c r="H174" s="41">
        <v>902.21</v>
      </c>
      <c r="I174" s="22">
        <v>1</v>
      </c>
      <c r="J174" s="58" t="s">
        <v>349</v>
      </c>
      <c r="K174" s="10"/>
    </row>
    <row r="175" s="1" customFormat="true" spans="1:11">
      <c r="A175" s="22">
        <v>148</v>
      </c>
      <c r="B175" s="9"/>
      <c r="C175" s="19" t="s">
        <v>34</v>
      </c>
      <c r="D175" s="10" t="s">
        <v>350</v>
      </c>
      <c r="E175" s="94">
        <v>9</v>
      </c>
      <c r="F175" s="94">
        <v>340</v>
      </c>
      <c r="G175" s="94">
        <v>374</v>
      </c>
      <c r="H175" s="41">
        <v>996</v>
      </c>
      <c r="I175" s="22">
        <v>1</v>
      </c>
      <c r="J175" s="58" t="s">
        <v>351</v>
      </c>
      <c r="K175" s="10"/>
    </row>
    <row r="176" s="1" customFormat="true" spans="1:11">
      <c r="A176" s="22">
        <v>149</v>
      </c>
      <c r="B176" s="9"/>
      <c r="C176" s="19" t="s">
        <v>37</v>
      </c>
      <c r="D176" s="11" t="s">
        <v>352</v>
      </c>
      <c r="E176" s="11">
        <v>11</v>
      </c>
      <c r="F176" s="11">
        <v>215</v>
      </c>
      <c r="G176" s="11">
        <v>419</v>
      </c>
      <c r="H176" s="41">
        <v>605.9</v>
      </c>
      <c r="I176" s="22">
        <v>1</v>
      </c>
      <c r="J176" s="58" t="s">
        <v>353</v>
      </c>
      <c r="K176" s="22" t="s">
        <v>196</v>
      </c>
    </row>
    <row r="177" s="1" customFormat="true" spans="1:11">
      <c r="A177" s="22">
        <v>150</v>
      </c>
      <c r="B177" s="9"/>
      <c r="C177" s="19" t="s">
        <v>40</v>
      </c>
      <c r="D177" s="10" t="s">
        <v>354</v>
      </c>
      <c r="E177" s="94">
        <v>11</v>
      </c>
      <c r="F177" s="94">
        <v>331</v>
      </c>
      <c r="G177" s="94">
        <v>408</v>
      </c>
      <c r="H177" s="41">
        <v>996</v>
      </c>
      <c r="I177" s="22">
        <v>1</v>
      </c>
      <c r="J177" s="58" t="s">
        <v>355</v>
      </c>
      <c r="K177" s="10" t="s">
        <v>131</v>
      </c>
    </row>
    <row r="178" s="1" customFormat="true" spans="1:11">
      <c r="A178" s="22">
        <v>151</v>
      </c>
      <c r="B178" s="9"/>
      <c r="C178" s="19" t="s">
        <v>163</v>
      </c>
      <c r="D178" s="23" t="s">
        <v>356</v>
      </c>
      <c r="E178" s="13">
        <v>11</v>
      </c>
      <c r="F178" s="23">
        <v>307</v>
      </c>
      <c r="G178" s="23">
        <v>450</v>
      </c>
      <c r="H178" s="41">
        <v>913</v>
      </c>
      <c r="I178" s="22">
        <v>1</v>
      </c>
      <c r="J178" s="58" t="s">
        <v>357</v>
      </c>
      <c r="K178" s="22" t="s">
        <v>358</v>
      </c>
    </row>
    <row r="179" s="1" customFormat="true" ht="14" customHeight="true" spans="1:11">
      <c r="A179" s="9"/>
      <c r="B179" s="15" t="s">
        <v>43</v>
      </c>
      <c r="C179" s="15">
        <v>11</v>
      </c>
      <c r="D179" s="15"/>
      <c r="E179" s="15">
        <f>SUM(E168:E178)</f>
        <v>99</v>
      </c>
      <c r="F179" s="15">
        <f>SUM(F168:F178)</f>
        <v>3925</v>
      </c>
      <c r="G179" s="15">
        <f>SUM(G168:G178)</f>
        <v>5589</v>
      </c>
      <c r="H179" s="31">
        <v>10027.23</v>
      </c>
      <c r="I179" s="15">
        <f>SUM(I168:I178)</f>
        <v>11</v>
      </c>
      <c r="J179" s="49"/>
      <c r="K179" s="15"/>
    </row>
    <row r="180" s="1" customFormat="true" ht="17" customHeight="true" spans="1:11">
      <c r="A180" s="22">
        <v>152</v>
      </c>
      <c r="B180" s="9" t="s">
        <v>359</v>
      </c>
      <c r="C180" s="10" t="s">
        <v>13</v>
      </c>
      <c r="D180" s="22" t="s">
        <v>360</v>
      </c>
      <c r="E180" s="22">
        <v>11</v>
      </c>
      <c r="F180" s="22">
        <v>410</v>
      </c>
      <c r="G180" s="22">
        <v>414</v>
      </c>
      <c r="H180" s="41">
        <v>927.11</v>
      </c>
      <c r="I180" s="22">
        <v>1</v>
      </c>
      <c r="J180" s="58" t="s">
        <v>361</v>
      </c>
      <c r="K180" s="10"/>
    </row>
    <row r="181" s="1" customFormat="true" ht="17" customHeight="true" spans="1:11">
      <c r="A181" s="22">
        <v>153</v>
      </c>
      <c r="B181" s="9"/>
      <c r="C181" s="10" t="s">
        <v>16</v>
      </c>
      <c r="D181" s="22" t="s">
        <v>362</v>
      </c>
      <c r="E181" s="22">
        <v>14</v>
      </c>
      <c r="F181" s="22">
        <v>428</v>
      </c>
      <c r="G181" s="22">
        <v>432</v>
      </c>
      <c r="H181" s="41">
        <v>968.61</v>
      </c>
      <c r="I181" s="22">
        <v>1</v>
      </c>
      <c r="J181" s="58" t="s">
        <v>363</v>
      </c>
      <c r="K181" s="10"/>
    </row>
    <row r="182" s="1" customFormat="true" ht="17" customHeight="true" spans="1:11">
      <c r="A182" s="22">
        <v>154</v>
      </c>
      <c r="B182" s="9"/>
      <c r="C182" s="10" t="s">
        <v>19</v>
      </c>
      <c r="D182" s="22" t="s">
        <v>364</v>
      </c>
      <c r="E182" s="22">
        <v>12</v>
      </c>
      <c r="F182" s="22">
        <v>432</v>
      </c>
      <c r="G182" s="22">
        <v>432</v>
      </c>
      <c r="H182" s="41">
        <v>962.8</v>
      </c>
      <c r="I182" s="22">
        <v>1</v>
      </c>
      <c r="J182" s="58" t="s">
        <v>365</v>
      </c>
      <c r="K182" s="10"/>
    </row>
    <row r="183" s="1" customFormat="true" ht="17" customHeight="true" spans="1:11">
      <c r="A183" s="22">
        <v>155</v>
      </c>
      <c r="B183" s="9"/>
      <c r="C183" s="10" t="s">
        <v>22</v>
      </c>
      <c r="D183" s="22" t="s">
        <v>366</v>
      </c>
      <c r="E183" s="22">
        <v>10</v>
      </c>
      <c r="F183" s="22">
        <v>425</v>
      </c>
      <c r="G183" s="22">
        <v>432</v>
      </c>
      <c r="H183" s="41">
        <v>965.29</v>
      </c>
      <c r="I183" s="22">
        <v>1</v>
      </c>
      <c r="J183" s="58" t="s">
        <v>367</v>
      </c>
      <c r="K183" s="10"/>
    </row>
    <row r="184" s="1" customFormat="true" ht="17" customHeight="true" spans="1:11">
      <c r="A184" s="22">
        <v>156</v>
      </c>
      <c r="B184" s="9"/>
      <c r="C184" s="10" t="s">
        <v>25</v>
      </c>
      <c r="D184" s="22" t="s">
        <v>368</v>
      </c>
      <c r="E184" s="22">
        <v>11</v>
      </c>
      <c r="F184" s="22">
        <v>454</v>
      </c>
      <c r="G184" s="22">
        <v>464</v>
      </c>
      <c r="H184" s="41">
        <v>1039.16</v>
      </c>
      <c r="I184" s="22">
        <v>1</v>
      </c>
      <c r="J184" s="57" t="s">
        <v>369</v>
      </c>
      <c r="K184" s="10"/>
    </row>
    <row r="185" s="1" customFormat="true" ht="17" customHeight="true" spans="1:11">
      <c r="A185" s="22">
        <v>157</v>
      </c>
      <c r="B185" s="9"/>
      <c r="C185" s="10" t="s">
        <v>28</v>
      </c>
      <c r="D185" s="22" t="s">
        <v>370</v>
      </c>
      <c r="E185" s="22">
        <v>35</v>
      </c>
      <c r="F185" s="22">
        <v>413</v>
      </c>
      <c r="G185" s="22">
        <v>420</v>
      </c>
      <c r="H185" s="41">
        <v>941.22</v>
      </c>
      <c r="I185" s="22">
        <v>1</v>
      </c>
      <c r="J185" s="57" t="s">
        <v>371</v>
      </c>
      <c r="K185" s="10"/>
    </row>
    <row r="186" s="1" customFormat="true" ht="37" customHeight="true" spans="1:11">
      <c r="A186" s="22">
        <v>158</v>
      </c>
      <c r="B186" s="9"/>
      <c r="C186" s="10" t="s">
        <v>31</v>
      </c>
      <c r="D186" s="10" t="s">
        <v>372</v>
      </c>
      <c r="E186" s="22">
        <v>7</v>
      </c>
      <c r="F186" s="22">
        <v>443</v>
      </c>
      <c r="G186" s="22">
        <v>454</v>
      </c>
      <c r="H186" s="41">
        <v>1016.75</v>
      </c>
      <c r="I186" s="22">
        <v>1</v>
      </c>
      <c r="J186" s="58" t="s">
        <v>373</v>
      </c>
      <c r="K186" s="10"/>
    </row>
    <row r="187" s="1" customFormat="true" ht="19" customHeight="true" spans="1:11">
      <c r="A187" s="22">
        <v>159</v>
      </c>
      <c r="B187" s="9"/>
      <c r="C187" s="10" t="s">
        <v>34</v>
      </c>
      <c r="D187" s="22" t="s">
        <v>374</v>
      </c>
      <c r="E187" s="22">
        <v>7</v>
      </c>
      <c r="F187" s="22">
        <v>489</v>
      </c>
      <c r="G187" s="22">
        <v>505</v>
      </c>
      <c r="H187" s="41">
        <v>1131.29</v>
      </c>
      <c r="I187" s="22">
        <v>1</v>
      </c>
      <c r="J187" s="58" t="s">
        <v>375</v>
      </c>
      <c r="K187" s="10"/>
    </row>
    <row r="188" s="1" customFormat="true" ht="19" customHeight="true" spans="1:11">
      <c r="A188" s="22">
        <v>160</v>
      </c>
      <c r="B188" s="9"/>
      <c r="C188" s="10" t="s">
        <v>37</v>
      </c>
      <c r="D188" s="22" t="s">
        <v>376</v>
      </c>
      <c r="E188" s="22">
        <v>10</v>
      </c>
      <c r="F188" s="22">
        <v>468</v>
      </c>
      <c r="G188" s="22">
        <v>476</v>
      </c>
      <c r="H188" s="41">
        <v>1066.55</v>
      </c>
      <c r="I188" s="22">
        <v>1</v>
      </c>
      <c r="J188" s="58" t="s">
        <v>377</v>
      </c>
      <c r="K188" s="10"/>
    </row>
    <row r="189" s="1" customFormat="true" ht="19" customHeight="true" spans="1:11">
      <c r="A189" s="22">
        <v>161</v>
      </c>
      <c r="B189" s="9"/>
      <c r="C189" s="10" t="s">
        <v>40</v>
      </c>
      <c r="D189" s="22" t="s">
        <v>378</v>
      </c>
      <c r="E189" s="22">
        <v>9</v>
      </c>
      <c r="F189" s="22">
        <v>452</v>
      </c>
      <c r="G189" s="22">
        <v>460</v>
      </c>
      <c r="H189" s="41">
        <v>1030.86</v>
      </c>
      <c r="I189" s="22">
        <v>1</v>
      </c>
      <c r="J189" s="58" t="s">
        <v>379</v>
      </c>
      <c r="K189" s="10"/>
    </row>
    <row r="190" s="1" customFormat="true" ht="19" customHeight="true" spans="1:11">
      <c r="A190" s="22">
        <v>162</v>
      </c>
      <c r="B190" s="9"/>
      <c r="C190" s="10" t="s">
        <v>163</v>
      </c>
      <c r="D190" s="22" t="s">
        <v>380</v>
      </c>
      <c r="E190" s="22">
        <v>12</v>
      </c>
      <c r="F190" s="22">
        <v>435</v>
      </c>
      <c r="G190" s="22">
        <v>450</v>
      </c>
      <c r="H190" s="41">
        <v>1008.45</v>
      </c>
      <c r="I190" s="22">
        <v>1</v>
      </c>
      <c r="J190" s="119" t="s">
        <v>381</v>
      </c>
      <c r="K190" s="22" t="s">
        <v>196</v>
      </c>
    </row>
    <row r="191" s="1" customFormat="true" ht="19" customHeight="true" spans="1:11">
      <c r="A191" s="22">
        <v>163</v>
      </c>
      <c r="B191" s="9"/>
      <c r="C191" s="10" t="s">
        <v>313</v>
      </c>
      <c r="D191" s="22" t="s">
        <v>382</v>
      </c>
      <c r="E191" s="22">
        <v>9</v>
      </c>
      <c r="F191" s="22">
        <v>475</v>
      </c>
      <c r="G191" s="22">
        <v>488</v>
      </c>
      <c r="H191" s="41">
        <v>1093.11</v>
      </c>
      <c r="I191" s="22">
        <v>1</v>
      </c>
      <c r="J191" s="119" t="s">
        <v>383</v>
      </c>
      <c r="K191" s="22" t="s">
        <v>196</v>
      </c>
    </row>
    <row r="192" s="1" customFormat="true" ht="19" customHeight="true" spans="1:11">
      <c r="A192" s="22">
        <v>164</v>
      </c>
      <c r="B192" s="9"/>
      <c r="C192" s="10" t="s">
        <v>384</v>
      </c>
      <c r="D192" s="22" t="s">
        <v>385</v>
      </c>
      <c r="E192" s="22">
        <v>15</v>
      </c>
      <c r="F192" s="22">
        <v>495</v>
      </c>
      <c r="G192" s="22">
        <v>507</v>
      </c>
      <c r="H192" s="41">
        <v>1137.1</v>
      </c>
      <c r="I192" s="22">
        <v>1</v>
      </c>
      <c r="J192" s="119" t="s">
        <v>386</v>
      </c>
      <c r="K192" s="22" t="s">
        <v>196</v>
      </c>
    </row>
    <row r="193" s="1" customFormat="true" ht="19" customHeight="true" spans="1:11">
      <c r="A193" s="22">
        <v>165</v>
      </c>
      <c r="B193" s="9"/>
      <c r="C193" s="10" t="s">
        <v>387</v>
      </c>
      <c r="D193" s="22" t="s">
        <v>388</v>
      </c>
      <c r="E193" s="22">
        <v>11</v>
      </c>
      <c r="F193" s="22">
        <v>530</v>
      </c>
      <c r="G193" s="22">
        <v>535</v>
      </c>
      <c r="H193" s="41">
        <v>1199.35</v>
      </c>
      <c r="I193" s="22">
        <v>1</v>
      </c>
      <c r="J193" s="119" t="s">
        <v>389</v>
      </c>
      <c r="K193" s="22" t="s">
        <v>196</v>
      </c>
    </row>
    <row r="194" s="1" customFormat="true" spans="1:11">
      <c r="A194" s="9"/>
      <c r="B194" s="15" t="s">
        <v>43</v>
      </c>
      <c r="C194" s="15">
        <v>14</v>
      </c>
      <c r="D194" s="15"/>
      <c r="E194" s="15">
        <f>SUM(E180:E193)</f>
        <v>173</v>
      </c>
      <c r="F194" s="15">
        <f>SUM(F180:F193)</f>
        <v>6349</v>
      </c>
      <c r="G194" s="15">
        <f>SUM(G180:G193)</f>
        <v>6469</v>
      </c>
      <c r="H194" s="31">
        <v>14487.65</v>
      </c>
      <c r="I194" s="15">
        <f>SUM(I180:I193)</f>
        <v>14</v>
      </c>
      <c r="J194" s="49"/>
      <c r="K194" s="15"/>
    </row>
    <row r="195" s="2" customFormat="true" ht="28" customHeight="true" spans="1:11">
      <c r="A195" s="95">
        <v>166</v>
      </c>
      <c r="B195" s="96" t="s">
        <v>390</v>
      </c>
      <c r="C195" s="19" t="s">
        <v>13</v>
      </c>
      <c r="D195" s="10" t="s">
        <v>391</v>
      </c>
      <c r="E195" s="11">
        <v>14</v>
      </c>
      <c r="F195" s="105" t="s">
        <v>392</v>
      </c>
      <c r="G195" s="106">
        <v>497</v>
      </c>
      <c r="H195" s="106">
        <v>1022</v>
      </c>
      <c r="I195" s="108">
        <v>1</v>
      </c>
      <c r="J195" s="119" t="s">
        <v>393</v>
      </c>
      <c r="K195" s="108"/>
    </row>
    <row r="196" s="2" customFormat="true" ht="28" customHeight="true" spans="1:11">
      <c r="A196" s="95">
        <v>167</v>
      </c>
      <c r="B196" s="97"/>
      <c r="C196" s="19" t="s">
        <v>16</v>
      </c>
      <c r="D196" s="10" t="s">
        <v>394</v>
      </c>
      <c r="E196" s="11">
        <v>9</v>
      </c>
      <c r="F196" s="105">
        <v>453</v>
      </c>
      <c r="G196" s="106">
        <v>460</v>
      </c>
      <c r="H196" s="106">
        <v>1108</v>
      </c>
      <c r="I196" s="108">
        <v>1</v>
      </c>
      <c r="J196" s="119" t="s">
        <v>395</v>
      </c>
      <c r="K196" s="108"/>
    </row>
    <row r="197" s="2" customFormat="true" ht="19" customHeight="true" spans="1:11">
      <c r="A197" s="95">
        <v>168</v>
      </c>
      <c r="B197" s="97"/>
      <c r="C197" s="19" t="s">
        <v>19</v>
      </c>
      <c r="D197" s="10" t="s">
        <v>396</v>
      </c>
      <c r="E197" s="11">
        <v>9</v>
      </c>
      <c r="F197" s="105">
        <v>468</v>
      </c>
      <c r="G197" s="106">
        <v>479</v>
      </c>
      <c r="H197" s="106">
        <v>1003</v>
      </c>
      <c r="I197" s="108">
        <v>1</v>
      </c>
      <c r="J197" s="119" t="s">
        <v>397</v>
      </c>
      <c r="K197" s="108"/>
    </row>
    <row r="198" s="2" customFormat="true" ht="28" customHeight="true" spans="1:11">
      <c r="A198" s="95">
        <v>169</v>
      </c>
      <c r="B198" s="97"/>
      <c r="C198" s="19" t="s">
        <v>22</v>
      </c>
      <c r="D198" s="10" t="s">
        <v>398</v>
      </c>
      <c r="E198" s="11">
        <v>12</v>
      </c>
      <c r="F198" s="105">
        <v>430</v>
      </c>
      <c r="G198" s="106">
        <v>506</v>
      </c>
      <c r="H198" s="106">
        <v>1084</v>
      </c>
      <c r="I198" s="108">
        <v>1</v>
      </c>
      <c r="J198" s="119" t="s">
        <v>399</v>
      </c>
      <c r="K198" s="108" t="s">
        <v>400</v>
      </c>
    </row>
    <row r="199" s="2" customFormat="true" ht="28" customHeight="true" spans="1:11">
      <c r="A199" s="95">
        <v>170</v>
      </c>
      <c r="B199" s="97"/>
      <c r="C199" s="19" t="s">
        <v>25</v>
      </c>
      <c r="D199" s="10" t="s">
        <v>401</v>
      </c>
      <c r="E199" s="11">
        <v>8</v>
      </c>
      <c r="F199" s="105">
        <v>482</v>
      </c>
      <c r="G199" s="106">
        <v>507</v>
      </c>
      <c r="H199" s="106">
        <v>1369</v>
      </c>
      <c r="I199" s="108">
        <v>1</v>
      </c>
      <c r="J199" s="119" t="s">
        <v>402</v>
      </c>
      <c r="K199" s="108"/>
    </row>
    <row r="200" s="2" customFormat="true" ht="28" customHeight="true" spans="1:11">
      <c r="A200" s="95">
        <v>171</v>
      </c>
      <c r="B200" s="97"/>
      <c r="C200" s="19" t="s">
        <v>28</v>
      </c>
      <c r="D200" s="10" t="s">
        <v>403</v>
      </c>
      <c r="E200" s="11">
        <v>9</v>
      </c>
      <c r="F200" s="71">
        <v>453</v>
      </c>
      <c r="G200" s="106">
        <v>487</v>
      </c>
      <c r="H200" s="106">
        <v>983</v>
      </c>
      <c r="I200" s="108">
        <v>1</v>
      </c>
      <c r="J200" s="119" t="s">
        <v>404</v>
      </c>
      <c r="K200" s="108"/>
    </row>
    <row r="201" s="2" customFormat="true" ht="28" customHeight="true" spans="1:11">
      <c r="A201" s="95">
        <v>172</v>
      </c>
      <c r="B201" s="97"/>
      <c r="C201" s="19" t="s">
        <v>31</v>
      </c>
      <c r="D201" s="10" t="s">
        <v>405</v>
      </c>
      <c r="E201" s="11">
        <v>9</v>
      </c>
      <c r="F201" s="105">
        <v>469</v>
      </c>
      <c r="G201" s="106">
        <v>524</v>
      </c>
      <c r="H201" s="106">
        <v>1065</v>
      </c>
      <c r="I201" s="108">
        <v>1</v>
      </c>
      <c r="J201" s="119" t="s">
        <v>406</v>
      </c>
      <c r="K201" s="108"/>
    </row>
    <row r="202" s="2" customFormat="true" ht="28" customHeight="true" spans="1:11">
      <c r="A202" s="95">
        <v>173</v>
      </c>
      <c r="B202" s="97"/>
      <c r="C202" s="19" t="s">
        <v>34</v>
      </c>
      <c r="D202" s="10" t="s">
        <v>407</v>
      </c>
      <c r="E202" s="11">
        <v>10</v>
      </c>
      <c r="F202" s="71">
        <v>439</v>
      </c>
      <c r="G202" s="106">
        <v>487</v>
      </c>
      <c r="H202" s="106">
        <v>981</v>
      </c>
      <c r="I202" s="11">
        <v>1</v>
      </c>
      <c r="J202" s="120" t="s">
        <v>408</v>
      </c>
      <c r="K202" s="109" t="s">
        <v>196</v>
      </c>
    </row>
    <row r="203" s="2" customFormat="true" ht="19" customHeight="true" spans="1:11">
      <c r="A203" s="95">
        <v>174</v>
      </c>
      <c r="B203" s="97"/>
      <c r="C203" s="19" t="s">
        <v>37</v>
      </c>
      <c r="D203" s="10" t="s">
        <v>409</v>
      </c>
      <c r="E203" s="11">
        <v>44</v>
      </c>
      <c r="F203" s="105">
        <v>475</v>
      </c>
      <c r="G203" s="106">
        <v>1196</v>
      </c>
      <c r="H203" s="106">
        <v>1160</v>
      </c>
      <c r="I203" s="11">
        <v>1</v>
      </c>
      <c r="J203" s="120" t="s">
        <v>410</v>
      </c>
      <c r="K203" s="109"/>
    </row>
    <row r="204" s="2" customFormat="true" ht="19" customHeight="true" spans="1:11">
      <c r="A204" s="95">
        <v>175</v>
      </c>
      <c r="B204" s="98"/>
      <c r="C204" s="19" t="s">
        <v>40</v>
      </c>
      <c r="D204" s="99" t="s">
        <v>411</v>
      </c>
      <c r="E204" s="106">
        <v>158</v>
      </c>
      <c r="F204" s="105">
        <v>158</v>
      </c>
      <c r="G204" s="106">
        <v>180</v>
      </c>
      <c r="H204" s="106">
        <v>56</v>
      </c>
      <c r="I204" s="11">
        <v>1</v>
      </c>
      <c r="J204" s="120" t="s">
        <v>412</v>
      </c>
      <c r="K204" s="22" t="s">
        <v>413</v>
      </c>
    </row>
    <row r="205" s="3" customFormat="true" ht="20" customHeight="true" spans="1:11">
      <c r="A205" s="15"/>
      <c r="B205" s="15" t="s">
        <v>43</v>
      </c>
      <c r="C205" s="15">
        <v>10</v>
      </c>
      <c r="D205" s="15"/>
      <c r="E205" s="15">
        <f>SUM(E195:E204)</f>
        <v>282</v>
      </c>
      <c r="F205" s="15">
        <f>SUM(F195:F204)</f>
        <v>3827</v>
      </c>
      <c r="G205" s="15">
        <f>SUM(G195:G204)</f>
        <v>5323</v>
      </c>
      <c r="H205" s="31">
        <f>SUM(H195:H204)</f>
        <v>9831</v>
      </c>
      <c r="I205" s="15">
        <f>SUM(I195:I204)</f>
        <v>10</v>
      </c>
      <c r="J205" s="15"/>
      <c r="K205" s="15"/>
    </row>
    <row r="206" s="1" customFormat="true" ht="20" customHeight="true" spans="1:11">
      <c r="A206" s="100"/>
      <c r="B206" s="101" t="s">
        <v>414</v>
      </c>
      <c r="C206" s="100">
        <f>C13+C22+C33+C43+C53+C69+C81+C92+C103+C115+C123+C144+C133+C179+C194+C205+C157+C167</f>
        <v>175</v>
      </c>
      <c r="D206" s="100"/>
      <c r="E206" s="100">
        <f>E13+E22+E33+E43+E53+E69+E81+E92+E103+E115+E123+E144+E133+E179+E194+E157+E167+E205</f>
        <v>2280</v>
      </c>
      <c r="F206" s="100">
        <f>F13+F22+F33+F43+F53+F69+F81+F92+F103+F115+F123+F144+F133+F179+F194+F157+F167+F205</f>
        <v>71461</v>
      </c>
      <c r="G206" s="100">
        <f>G13+G22+G33+G43+G53+G69+G81+G92+G103+G115+G123+G144+G133+G179+G194+G157+G167+G205</f>
        <v>88383</v>
      </c>
      <c r="H206" s="107">
        <f>H13+H22+H33+H43+H53+H69+H81+H92+H103+H115+H123+H144+H133+H179+H194+H157+H167+H205</f>
        <v>166576.68</v>
      </c>
      <c r="I206" s="110">
        <f>I13+I22+I33+I43+I53+I69+I81+I92+I103+I115+I123+I144+I133+I179+I194+I157+I167+I205</f>
        <v>185</v>
      </c>
      <c r="J206" s="101"/>
      <c r="K206" s="101"/>
    </row>
    <row r="207" customFormat="true" ht="26" customHeight="true" spans="1:11">
      <c r="A207" s="102" t="s">
        <v>415</v>
      </c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</row>
    <row r="208" ht="35" customHeight="true" spans="1:11">
      <c r="A208" s="103" t="s">
        <v>416</v>
      </c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</row>
    <row r="209" ht="26" customHeight="true" spans="1:11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</row>
  </sheetData>
  <sheetProtection formatCells="0" insertHyperlinks="0" autoFilter="0"/>
  <mergeCells count="63">
    <mergeCell ref="A1:K1"/>
    <mergeCell ref="A207:K207"/>
    <mergeCell ref="A208:K208"/>
    <mergeCell ref="A209:K209"/>
    <mergeCell ref="A30:A31"/>
    <mergeCell ref="A59:A60"/>
    <mergeCell ref="A61:A62"/>
    <mergeCell ref="A63:A68"/>
    <mergeCell ref="A105:A106"/>
    <mergeCell ref="A111:A112"/>
    <mergeCell ref="B3:B12"/>
    <mergeCell ref="B14:B21"/>
    <mergeCell ref="B23:B32"/>
    <mergeCell ref="B34:B42"/>
    <mergeCell ref="B44:B52"/>
    <mergeCell ref="B54:B68"/>
    <mergeCell ref="B70:B80"/>
    <mergeCell ref="B82:B91"/>
    <mergeCell ref="B93:B102"/>
    <mergeCell ref="B104:B114"/>
    <mergeCell ref="B116:B122"/>
    <mergeCell ref="B124:B132"/>
    <mergeCell ref="B134:B143"/>
    <mergeCell ref="B145:B156"/>
    <mergeCell ref="B158:B166"/>
    <mergeCell ref="B168:B178"/>
    <mergeCell ref="B180:B193"/>
    <mergeCell ref="B195:B204"/>
    <mergeCell ref="C30:C31"/>
    <mergeCell ref="C59:C60"/>
    <mergeCell ref="C61:C62"/>
    <mergeCell ref="C63:C68"/>
    <mergeCell ref="C105:C106"/>
    <mergeCell ref="C111:C112"/>
    <mergeCell ref="D63:D64"/>
    <mergeCell ref="D65:D66"/>
    <mergeCell ref="D67:D68"/>
    <mergeCell ref="E63:E64"/>
    <mergeCell ref="E65:E66"/>
    <mergeCell ref="E67:E68"/>
    <mergeCell ref="F63:F64"/>
    <mergeCell ref="F65:F66"/>
    <mergeCell ref="F67:F68"/>
    <mergeCell ref="G63:G64"/>
    <mergeCell ref="G65:G66"/>
    <mergeCell ref="G67:G68"/>
    <mergeCell ref="H63:H64"/>
    <mergeCell ref="H65:H66"/>
    <mergeCell ref="H67:H68"/>
    <mergeCell ref="I30:I31"/>
    <mergeCell ref="I59:I60"/>
    <mergeCell ref="I61:I62"/>
    <mergeCell ref="I63:I64"/>
    <mergeCell ref="I65:I66"/>
    <mergeCell ref="I67:I68"/>
    <mergeCell ref="J30:J31"/>
    <mergeCell ref="J59:J60"/>
    <mergeCell ref="J61:J62"/>
    <mergeCell ref="J63:J68"/>
    <mergeCell ref="K30:K31"/>
    <mergeCell ref="K59:K60"/>
    <mergeCell ref="K61:K62"/>
    <mergeCell ref="K63:K68"/>
  </mergeCells>
  <dataValidations count="1">
    <dataValidation type="list" allowBlank="1" showInputMessage="1" showErrorMessage="1" sqref="K3:K12 K14:K21 K23:K32">
      <formula1>"是,否"</formula1>
    </dataValidation>
  </dataValidations>
  <pageMargins left="0.236111111111111" right="0.196527777777778" top="0.236111111111111" bottom="0.156944444444444" header="0.236111111111111" footer="0.236111111111111"/>
  <pageSetup paperSize="9" scale="93" fitToHeight="0" orientation="landscape" horizontalDpi="600"/>
  <headerFooter/>
  <rowBreaks count="8" manualBreakCount="8">
    <brk id="22" max="10" man="1"/>
    <brk id="43" max="10" man="1"/>
    <brk id="69" max="10" man="1"/>
    <brk id="92" max="10" man="1"/>
    <brk id="123" max="10" man="1"/>
    <brk id="144" max="10" man="1"/>
    <brk id="167" max="10" man="1"/>
    <brk id="19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WWO_wpscloud_20230722192449-785b214ffc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基础网格 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</cp:lastModifiedBy>
  <dcterms:created xsi:type="dcterms:W3CDTF">2023-07-20T06:58:00Z</dcterms:created>
  <dcterms:modified xsi:type="dcterms:W3CDTF">2023-11-20T15:41:13Z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4C31BF984A63434BBAB98B0007A3A546_13</vt:lpwstr>
  </property>
  <property fmtid="{D5CDD505-2E9C-101B-9397-08002B2CF9AE}" pid="3" name="KSOProductBuildVer">
    <vt:lpwstr>2052-11.8.2.10337</vt:lpwstr>
  </property>
  <property fmtid="{D5CDD505-2E9C-101B-9397-08002B2CF9AE}" pid="4" name="KSOReadingLayout">
    <vt:bool>true</vt:bool>
  </property>
</Properties>
</file>