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3月特困供养资金发放计划表" sheetId="1" r:id="rId1"/>
  </sheets>
  <calcPr calcId="144525"/>
</workbook>
</file>

<file path=xl/sharedStrings.xml><?xml version="1.0" encoding="utf-8"?>
<sst xmlns="http://schemas.openxmlformats.org/spreadsheetml/2006/main" count="25">
  <si>
    <t>镇罗镇2024年4月特困供养生活及护理补贴资金发放计划表</t>
  </si>
  <si>
    <t>村居</t>
  </si>
  <si>
    <t>特困供养人数（城市）</t>
  </si>
  <si>
    <t>特困供养人数     （农村）</t>
  </si>
  <si>
    <t>新增</t>
  </si>
  <si>
    <t>取消</t>
  </si>
  <si>
    <t>城市特困供养   生活补贴          (900元/月)</t>
  </si>
  <si>
    <t>农村特困供养生活补贴          (680元/月)</t>
  </si>
  <si>
    <t>特困供养护理人数</t>
  </si>
  <si>
    <t>护理补贴    （130元/月）</t>
  </si>
  <si>
    <t>总计（元）</t>
  </si>
  <si>
    <r>
      <rPr>
        <sz val="12"/>
        <color theme="1"/>
        <rFont val="宋体"/>
        <charset val="134"/>
      </rPr>
      <t>李嘴村</t>
    </r>
  </si>
  <si>
    <r>
      <rPr>
        <sz val="12"/>
        <color theme="1"/>
        <rFont val="宋体"/>
        <charset val="134"/>
      </rPr>
      <t>沈桥村</t>
    </r>
  </si>
  <si>
    <r>
      <rPr>
        <sz val="12"/>
        <color theme="1"/>
        <rFont val="宋体"/>
        <charset val="134"/>
      </rPr>
      <t>凯歌村</t>
    </r>
  </si>
  <si>
    <r>
      <rPr>
        <sz val="12"/>
        <rFont val="宋体"/>
        <charset val="134"/>
      </rPr>
      <t>刘庄村</t>
    </r>
  </si>
  <si>
    <r>
      <rPr>
        <sz val="12"/>
        <color theme="1"/>
        <rFont val="宋体"/>
        <charset val="134"/>
      </rPr>
      <t>镇西村</t>
    </r>
  </si>
  <si>
    <r>
      <rPr>
        <sz val="12"/>
        <color theme="1"/>
        <rFont val="宋体"/>
        <charset val="134"/>
      </rPr>
      <t>镇北村</t>
    </r>
  </si>
  <si>
    <r>
      <rPr>
        <sz val="12"/>
        <color theme="1"/>
        <rFont val="宋体"/>
        <charset val="134"/>
      </rPr>
      <t>李园村</t>
    </r>
  </si>
  <si>
    <r>
      <rPr>
        <sz val="12"/>
        <color theme="1"/>
        <rFont val="宋体"/>
        <charset val="134"/>
      </rPr>
      <t>河沟村</t>
    </r>
  </si>
  <si>
    <r>
      <rPr>
        <sz val="12"/>
        <color theme="1"/>
        <rFont val="宋体"/>
        <charset val="134"/>
      </rPr>
      <t>九塘村</t>
    </r>
  </si>
  <si>
    <r>
      <rPr>
        <sz val="12"/>
        <color theme="1"/>
        <rFont val="宋体"/>
        <charset val="134"/>
      </rPr>
      <t>胜金村</t>
    </r>
  </si>
  <si>
    <r>
      <rPr>
        <sz val="12"/>
        <color theme="1"/>
        <rFont val="宋体"/>
        <charset val="134"/>
      </rPr>
      <t>镇罗村</t>
    </r>
  </si>
  <si>
    <r>
      <rPr>
        <sz val="12"/>
        <rFont val="宋体"/>
        <charset val="134"/>
      </rPr>
      <t>观音村</t>
    </r>
  </si>
  <si>
    <r>
      <rPr>
        <sz val="12"/>
        <rFont val="宋体"/>
        <charset val="134"/>
      </rPr>
      <t>关庄村</t>
    </r>
  </si>
  <si>
    <r>
      <rPr>
        <sz val="12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</si>
</sst>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color indexed="8"/>
      <name val="Times New Roman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1" fontId="1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O10" sqref="O10"/>
    </sheetView>
  </sheetViews>
  <sheetFormatPr defaultColWidth="9" defaultRowHeight="13.5"/>
  <cols>
    <col min="1" max="1" width="9" style="1"/>
    <col min="2" max="2" width="11.7583333333333" style="1" customWidth="1"/>
    <col min="3" max="3" width="11.875" style="1" customWidth="1"/>
    <col min="4" max="4" width="7.875" style="1" customWidth="1"/>
    <col min="5" max="5" width="7.25833333333333" style="1" customWidth="1"/>
    <col min="6" max="6" width="13.375" style="1" customWidth="1"/>
    <col min="7" max="7" width="12.625" style="1" customWidth="1"/>
    <col min="8" max="8" width="9.5" style="1" customWidth="1"/>
    <col min="9" max="9" width="12.7583333333333" style="2" customWidth="1"/>
    <col min="10" max="10" width="13.7583333333333" style="1" customWidth="1"/>
    <col min="11" max="16384" width="9" style="1"/>
  </cols>
  <sheetData>
    <row r="1" s="1" customFormat="1" ht="20.25" spans="1:10">
      <c r="A1" s="3" t="s">
        <v>0</v>
      </c>
      <c r="B1" s="3"/>
      <c r="C1" s="3"/>
      <c r="D1" s="3"/>
      <c r="E1" s="3"/>
      <c r="F1" s="3"/>
      <c r="G1" s="3"/>
      <c r="H1" s="3"/>
      <c r="I1" s="9"/>
      <c r="J1" s="3"/>
    </row>
    <row r="2" s="1" customFormat="1" ht="58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0" t="s">
        <v>9</v>
      </c>
      <c r="J2" s="11" t="s">
        <v>10</v>
      </c>
    </row>
    <row r="3" s="1" customFormat="1" ht="30" customHeight="1" spans="1:10">
      <c r="A3" s="5" t="s">
        <v>11</v>
      </c>
      <c r="B3" s="6">
        <v>0</v>
      </c>
      <c r="C3" s="6">
        <v>3</v>
      </c>
      <c r="D3" s="7">
        <v>0</v>
      </c>
      <c r="E3" s="7">
        <v>0</v>
      </c>
      <c r="F3" s="6">
        <v>0</v>
      </c>
      <c r="G3" s="7">
        <v>2040</v>
      </c>
      <c r="H3" s="6">
        <v>1</v>
      </c>
      <c r="I3" s="12">
        <v>130</v>
      </c>
      <c r="J3" s="8">
        <f>G3+I3</f>
        <v>2170</v>
      </c>
    </row>
    <row r="4" s="1" customFormat="1" ht="30" customHeight="1" spans="1:10">
      <c r="A4" s="5" t="s">
        <v>12</v>
      </c>
      <c r="B4" s="6">
        <v>1</v>
      </c>
      <c r="C4" s="6">
        <v>4</v>
      </c>
      <c r="D4" s="7">
        <v>0</v>
      </c>
      <c r="E4" s="7">
        <v>0</v>
      </c>
      <c r="F4" s="6">
        <v>900</v>
      </c>
      <c r="G4" s="7">
        <v>2720</v>
      </c>
      <c r="H4" s="6">
        <v>0</v>
      </c>
      <c r="I4" s="12">
        <v>0</v>
      </c>
      <c r="J4" s="8">
        <f>F4+G4</f>
        <v>3620</v>
      </c>
    </row>
    <row r="5" s="1" customFormat="1" ht="30" customHeight="1" spans="1:10">
      <c r="A5" s="5" t="s">
        <v>13</v>
      </c>
      <c r="B5" s="6">
        <v>3</v>
      </c>
      <c r="C5" s="6">
        <v>3</v>
      </c>
      <c r="D5" s="7">
        <v>0</v>
      </c>
      <c r="E5" s="7">
        <v>0</v>
      </c>
      <c r="F5" s="6">
        <v>2700</v>
      </c>
      <c r="G5" s="7">
        <v>2040</v>
      </c>
      <c r="H5" s="6">
        <v>0</v>
      </c>
      <c r="I5" s="12">
        <v>0</v>
      </c>
      <c r="J5" s="8">
        <f>F5+G5</f>
        <v>4740</v>
      </c>
    </row>
    <row r="6" s="1" customFormat="1" ht="30" customHeight="1" spans="1:10">
      <c r="A6" s="6" t="s">
        <v>14</v>
      </c>
      <c r="B6" s="6">
        <v>0</v>
      </c>
      <c r="C6" s="6">
        <v>3</v>
      </c>
      <c r="D6" s="7">
        <v>0</v>
      </c>
      <c r="E6" s="7">
        <v>0</v>
      </c>
      <c r="F6" s="6">
        <v>0</v>
      </c>
      <c r="G6" s="7">
        <v>2040</v>
      </c>
      <c r="H6" s="6">
        <v>1</v>
      </c>
      <c r="I6" s="12">
        <v>130</v>
      </c>
      <c r="J6" s="8">
        <f>G6+I6</f>
        <v>2170</v>
      </c>
    </row>
    <row r="7" s="1" customFormat="1" ht="30" customHeight="1" spans="1:10">
      <c r="A7" s="5" t="s">
        <v>15</v>
      </c>
      <c r="B7" s="6">
        <v>1</v>
      </c>
      <c r="C7" s="6">
        <v>0</v>
      </c>
      <c r="D7" s="7">
        <v>0</v>
      </c>
      <c r="E7" s="7">
        <v>0</v>
      </c>
      <c r="F7" s="6">
        <v>900</v>
      </c>
      <c r="G7" s="7">
        <v>0</v>
      </c>
      <c r="H7" s="6">
        <v>0</v>
      </c>
      <c r="I7" s="12">
        <v>0</v>
      </c>
      <c r="J7" s="8">
        <f>F7+G7</f>
        <v>900</v>
      </c>
    </row>
    <row r="8" s="1" customFormat="1" ht="30" customHeight="1" spans="1:10">
      <c r="A8" s="5" t="s">
        <v>16</v>
      </c>
      <c r="B8" s="6">
        <v>5</v>
      </c>
      <c r="C8" s="6">
        <v>5</v>
      </c>
      <c r="D8" s="7">
        <v>0</v>
      </c>
      <c r="E8" s="7">
        <v>0</v>
      </c>
      <c r="F8" s="6">
        <v>4500</v>
      </c>
      <c r="G8" s="7">
        <v>3400</v>
      </c>
      <c r="H8" s="6">
        <v>1</v>
      </c>
      <c r="I8" s="12">
        <v>130</v>
      </c>
      <c r="J8" s="8">
        <f>F8+G8+I8</f>
        <v>8030</v>
      </c>
    </row>
    <row r="9" s="1" customFormat="1" ht="30" customHeight="1" spans="1:10">
      <c r="A9" s="5" t="s">
        <v>17</v>
      </c>
      <c r="B9" s="6">
        <v>2</v>
      </c>
      <c r="C9" s="6">
        <v>7</v>
      </c>
      <c r="D9" s="7">
        <v>0</v>
      </c>
      <c r="E9" s="7">
        <v>0</v>
      </c>
      <c r="F9" s="6">
        <v>1800</v>
      </c>
      <c r="G9" s="7">
        <v>4760</v>
      </c>
      <c r="H9" s="6">
        <v>3</v>
      </c>
      <c r="I9" s="12">
        <v>390</v>
      </c>
      <c r="J9" s="8">
        <f>F9+G9+I9</f>
        <v>6950</v>
      </c>
    </row>
    <row r="10" s="1" customFormat="1" ht="30" customHeight="1" spans="1:10">
      <c r="A10" s="5" t="s">
        <v>18</v>
      </c>
      <c r="B10" s="6">
        <v>0</v>
      </c>
      <c r="C10" s="6">
        <v>4</v>
      </c>
      <c r="D10" s="7">
        <v>0</v>
      </c>
      <c r="E10" s="7">
        <v>0</v>
      </c>
      <c r="F10" s="6">
        <v>0</v>
      </c>
      <c r="G10" s="7">
        <v>2720</v>
      </c>
      <c r="H10" s="6">
        <v>0</v>
      </c>
      <c r="I10" s="12">
        <v>0</v>
      </c>
      <c r="J10" s="8">
        <f>G10</f>
        <v>2720</v>
      </c>
    </row>
    <row r="11" s="1" customFormat="1" ht="30" customHeight="1" spans="1:10">
      <c r="A11" s="5" t="s">
        <v>19</v>
      </c>
      <c r="B11" s="6">
        <v>0</v>
      </c>
      <c r="C11" s="6">
        <v>5</v>
      </c>
      <c r="D11" s="7">
        <v>0</v>
      </c>
      <c r="E11" s="7">
        <v>0</v>
      </c>
      <c r="F11" s="6">
        <v>0</v>
      </c>
      <c r="G11" s="7">
        <v>3400</v>
      </c>
      <c r="H11" s="6">
        <v>0</v>
      </c>
      <c r="I11" s="12">
        <v>0</v>
      </c>
      <c r="J11" s="8">
        <v>3400</v>
      </c>
    </row>
    <row r="12" s="1" customFormat="1" ht="30" customHeight="1" spans="1:10">
      <c r="A12" s="5" t="s">
        <v>20</v>
      </c>
      <c r="B12" s="6">
        <v>1</v>
      </c>
      <c r="C12" s="6">
        <v>1</v>
      </c>
      <c r="D12" s="7">
        <v>0</v>
      </c>
      <c r="E12" s="7">
        <v>0</v>
      </c>
      <c r="F12" s="6">
        <v>900</v>
      </c>
      <c r="G12" s="7">
        <v>680</v>
      </c>
      <c r="H12" s="6">
        <v>0</v>
      </c>
      <c r="I12" s="12">
        <v>0</v>
      </c>
      <c r="J12" s="8">
        <f>F12+G12+I12</f>
        <v>1580</v>
      </c>
    </row>
    <row r="13" s="1" customFormat="1" ht="30" customHeight="1" spans="1:10">
      <c r="A13" s="5" t="s">
        <v>21</v>
      </c>
      <c r="B13" s="6">
        <v>1</v>
      </c>
      <c r="C13" s="6">
        <v>2</v>
      </c>
      <c r="D13" s="7">
        <v>0</v>
      </c>
      <c r="E13" s="7">
        <v>0</v>
      </c>
      <c r="F13" s="6">
        <v>900</v>
      </c>
      <c r="G13" s="7">
        <v>1360</v>
      </c>
      <c r="H13" s="6">
        <v>0</v>
      </c>
      <c r="I13" s="12">
        <v>0</v>
      </c>
      <c r="J13" s="8">
        <f>F13+G13</f>
        <v>2260</v>
      </c>
    </row>
    <row r="14" s="1" customFormat="1" ht="30" customHeight="1" spans="1:10">
      <c r="A14" s="6" t="s">
        <v>22</v>
      </c>
      <c r="B14" s="6">
        <v>2</v>
      </c>
      <c r="C14" s="6">
        <v>1</v>
      </c>
      <c r="D14" s="7">
        <v>0</v>
      </c>
      <c r="E14" s="7">
        <v>0</v>
      </c>
      <c r="F14" s="6">
        <v>1800</v>
      </c>
      <c r="G14" s="7">
        <v>680</v>
      </c>
      <c r="H14" s="6">
        <v>0</v>
      </c>
      <c r="I14" s="12">
        <v>0</v>
      </c>
      <c r="J14" s="8">
        <f>F14+G14</f>
        <v>2480</v>
      </c>
    </row>
    <row r="15" s="1" customFormat="1" ht="30" customHeight="1" spans="1:10">
      <c r="A15" s="6" t="s">
        <v>23</v>
      </c>
      <c r="B15" s="6">
        <v>0</v>
      </c>
      <c r="C15" s="6">
        <v>1</v>
      </c>
      <c r="D15" s="7">
        <v>0</v>
      </c>
      <c r="E15" s="7">
        <v>0</v>
      </c>
      <c r="F15" s="6">
        <v>0</v>
      </c>
      <c r="G15" s="7">
        <v>680</v>
      </c>
      <c r="H15" s="6">
        <v>1</v>
      </c>
      <c r="I15" s="12">
        <v>130</v>
      </c>
      <c r="J15" s="8">
        <v>810</v>
      </c>
    </row>
    <row r="16" s="1" customFormat="1" ht="30" customHeight="1" spans="1:10">
      <c r="A16" s="6" t="s">
        <v>24</v>
      </c>
      <c r="B16" s="6">
        <f>SUM(B3:B15)</f>
        <v>16</v>
      </c>
      <c r="C16" s="6">
        <f>SUM(C3:C15)</f>
        <v>39</v>
      </c>
      <c r="D16" s="7">
        <v>0</v>
      </c>
      <c r="E16" s="7">
        <f t="shared" ref="E16:J16" si="0">SUM(E3:E15)</f>
        <v>0</v>
      </c>
      <c r="F16" s="8">
        <f t="shared" si="0"/>
        <v>14400</v>
      </c>
      <c r="G16" s="8">
        <f t="shared" si="0"/>
        <v>26520</v>
      </c>
      <c r="H16" s="8">
        <f t="shared" si="0"/>
        <v>7</v>
      </c>
      <c r="I16" s="8">
        <f t="shared" si="0"/>
        <v>910</v>
      </c>
      <c r="J16" s="8">
        <f t="shared" si="0"/>
        <v>41830</v>
      </c>
    </row>
    <row r="17" spans="9:9">
      <c r="I17" s="1"/>
    </row>
    <row r="18" spans="9:9">
      <c r="I18" s="1"/>
    </row>
  </sheetData>
  <mergeCells count="1">
    <mergeCell ref="A1:J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3月特困供养资金发放计划表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2023-03-25T08:16:00Z</dcterms:created>
  <dcterms:modified xsi:type="dcterms:W3CDTF">2024-04-08T06:16:49Z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2052-10.8.2.6543</vt:lpwstr>
  </property>
  <property fmtid="{D5CDD505-2E9C-101B-9397-08002B2CF9AE}" pid="3" name="ICV">
    <vt:lpwstr>306ED1E9A04C40979147B6EF7D78B569_13</vt:lpwstr>
  </property>
</Properties>
</file>