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0" activeTab="0"/>
  </bookViews>
  <sheets>
    <sheet name="永康镇" sheetId="1" r:id="rId1"/>
  </sheets>
  <definedNames>
    <definedName name="_xlnm.Print_Area" localSheetId="0">'永康镇'!$A$1:$L$55</definedName>
  </definedNames>
  <calcPr fullCalcOnLoad="1"/>
</workbook>
</file>

<file path=xl/sharedStrings.xml><?xml version="1.0" encoding="utf-8"?>
<sst xmlns="http://schemas.openxmlformats.org/spreadsheetml/2006/main" count="216" uniqueCount="103">
  <si>
    <t>永康镇2020年4月城市低保资金及临时生活补贴发放册</t>
  </si>
  <si>
    <t>序号</t>
  </si>
  <si>
    <t>乡镇</t>
  </si>
  <si>
    <t>村(居)</t>
  </si>
  <si>
    <t>保障人姓名</t>
  </si>
  <si>
    <t>保障人口</t>
  </si>
  <si>
    <r>
      <t>2月低保
标准</t>
    </r>
    <r>
      <rPr>
        <b/>
        <sz val="8"/>
        <color indexed="8"/>
        <rFont val="仿宋_GB2312"/>
        <family val="3"/>
      </rPr>
      <t>（元）</t>
    </r>
  </si>
  <si>
    <t>家庭住址</t>
  </si>
  <si>
    <t>提标标准
（40元/人）</t>
  </si>
  <si>
    <t>月发放标准（元）</t>
  </si>
  <si>
    <t>补贴标准
（100元/人)</t>
  </si>
  <si>
    <t>合计</t>
  </si>
  <si>
    <t>户数</t>
  </si>
  <si>
    <t>永康镇</t>
  </si>
  <si>
    <t>乐台村</t>
  </si>
  <si>
    <t>陈生忠</t>
  </si>
  <si>
    <t>南滩村</t>
  </si>
  <si>
    <t>申明俊</t>
  </si>
  <si>
    <t>徐庄村</t>
  </si>
  <si>
    <t>赵丹</t>
  </si>
  <si>
    <t>吴天军</t>
  </si>
  <si>
    <t>永丰村</t>
  </si>
  <si>
    <t>占桂娟</t>
  </si>
  <si>
    <t>永康村</t>
  </si>
  <si>
    <t>靳秀珍</t>
  </si>
  <si>
    <t>永南村</t>
  </si>
  <si>
    <t>刘志冬</t>
  </si>
  <si>
    <t>沙滩村</t>
  </si>
  <si>
    <t>赵淑莲</t>
  </si>
  <si>
    <t>沙滩村五队</t>
  </si>
  <si>
    <t>刘湾村</t>
  </si>
  <si>
    <t>张秀兰</t>
  </si>
  <si>
    <t>刘湾村六队</t>
  </si>
  <si>
    <t>周嘉伟</t>
  </si>
  <si>
    <t>李海</t>
  </si>
  <si>
    <t>永康村8队</t>
  </si>
  <si>
    <t>刘华</t>
  </si>
  <si>
    <t>永南村3队</t>
  </si>
  <si>
    <t>艾湾村</t>
  </si>
  <si>
    <t>张秀菊</t>
  </si>
  <si>
    <t>艾湾7队</t>
  </si>
  <si>
    <t>景台村</t>
  </si>
  <si>
    <t>石也</t>
  </si>
  <si>
    <t>景台3队</t>
  </si>
  <si>
    <t>刘桂仁</t>
  </si>
  <si>
    <t>刘湾村5队</t>
  </si>
  <si>
    <t>北滩村</t>
  </si>
  <si>
    <t>杨桂莲</t>
  </si>
  <si>
    <t>俞淑英</t>
  </si>
  <si>
    <t>沙滩村5队</t>
  </si>
  <si>
    <t>丰台村</t>
  </si>
  <si>
    <t>王学珍</t>
  </si>
  <si>
    <t>丰台村3队</t>
  </si>
  <si>
    <t>杨建</t>
  </si>
  <si>
    <t>永南村2队</t>
  </si>
  <si>
    <t>王秀娟</t>
  </si>
  <si>
    <t>徐庄10队</t>
  </si>
  <si>
    <t>张宁红</t>
  </si>
  <si>
    <t>吴运华</t>
  </si>
  <si>
    <t>曹凤梅</t>
  </si>
  <si>
    <t>永丰村4队</t>
  </si>
  <si>
    <t>刘学峰</t>
  </si>
  <si>
    <t>艾湾6队</t>
  </si>
  <si>
    <t>麦长荣</t>
  </si>
  <si>
    <t>永南村5队</t>
  </si>
  <si>
    <t>郑永梅</t>
  </si>
  <si>
    <t>永丰村3队</t>
  </si>
  <si>
    <t>双达村</t>
  </si>
  <si>
    <t>徐月凤</t>
  </si>
  <si>
    <t>郝永和</t>
  </si>
  <si>
    <t>永丰村2队</t>
  </si>
  <si>
    <t>吴天荣</t>
  </si>
  <si>
    <t>永南村6队</t>
  </si>
  <si>
    <t>闫明军</t>
  </si>
  <si>
    <t>艾建文</t>
  </si>
  <si>
    <t>艾湾3队</t>
  </si>
  <si>
    <t>上滩村</t>
  </si>
  <si>
    <t>刘飞</t>
  </si>
  <si>
    <t>徐晓莉</t>
  </si>
  <si>
    <t>杨红英</t>
  </si>
  <si>
    <t>永康村6队</t>
  </si>
  <si>
    <t>孙玉斌</t>
  </si>
  <si>
    <t>艾湾村5队</t>
  </si>
  <si>
    <t>李香秀</t>
  </si>
  <si>
    <t>景台村3队</t>
  </si>
  <si>
    <t>常秀芸</t>
  </si>
  <si>
    <t>焦梅兰</t>
  </si>
  <si>
    <t>孙希明</t>
  </si>
  <si>
    <t>永丰村5队</t>
  </si>
  <si>
    <t>侯海艳</t>
  </si>
  <si>
    <t>张玉琴</t>
  </si>
  <si>
    <t>周正秀</t>
  </si>
  <si>
    <t>宋自存</t>
  </si>
  <si>
    <t>杜占连</t>
  </si>
  <si>
    <t>秦淑莲</t>
  </si>
  <si>
    <t>佘春荣</t>
  </si>
  <si>
    <t>永乐村</t>
  </si>
  <si>
    <t>鲁文艳</t>
  </si>
  <si>
    <t>韩学梅</t>
  </si>
  <si>
    <t>杜淑芳</t>
  </si>
  <si>
    <t>景台村三队</t>
  </si>
  <si>
    <t>周学文</t>
  </si>
  <si>
    <t>焦学菊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</si>
</sst>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b/>
      <sz val="8"/>
      <name val="仿宋_GB2312"/>
      <family val="3"/>
    </font>
    <font>
      <b/>
      <sz val="8"/>
      <color indexed="8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b/>
      <sz val="11"/>
      <color theme="1"/>
      <name val="仿宋_GB2312"/>
      <family val="3"/>
    </font>
    <font>
      <b/>
      <sz val="8"/>
      <color theme="1"/>
      <name val="仿宋_GB2312"/>
      <family val="3"/>
    </font>
    <font>
      <sz val="8"/>
      <color theme="1"/>
      <name val="仿宋_GB2312"/>
      <family val="3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32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7" fillId="0" borderId="11" xfId="112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180" fontId="55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horizontal="center" vertical="center" wrapText="1"/>
      <protection locked="0"/>
    </xf>
  </cellXfs>
  <cellStyles count="118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15" xfId="78"/>
    <cellStyle name="常规 20" xfId="79"/>
    <cellStyle name="常规 17" xfId="80"/>
    <cellStyle name="常规 18" xfId="81"/>
    <cellStyle name="常规 23" xfId="82"/>
    <cellStyle name="常规 24" xfId="83"/>
    <cellStyle name="常规 19" xfId="84"/>
    <cellStyle name="常规 2" xfId="85"/>
    <cellStyle name="常规 30" xfId="86"/>
    <cellStyle name="常规 25" xfId="87"/>
    <cellStyle name="常规 32" xfId="88"/>
    <cellStyle name="常规 27" xfId="89"/>
    <cellStyle name="常规 33" xfId="90"/>
    <cellStyle name="常规 28" xfId="91"/>
    <cellStyle name="常规 34" xfId="92"/>
    <cellStyle name="常规 29" xfId="93"/>
    <cellStyle name="常规 3" xfId="94"/>
    <cellStyle name="常规 40" xfId="95"/>
    <cellStyle name="常规 35" xfId="96"/>
    <cellStyle name="常规 41" xfId="97"/>
    <cellStyle name="常规 36" xfId="98"/>
    <cellStyle name="常规 42" xfId="99"/>
    <cellStyle name="常规 37" xfId="100"/>
    <cellStyle name="常规 43" xfId="101"/>
    <cellStyle name="常规 38" xfId="102"/>
    <cellStyle name="常规 4" xfId="103"/>
    <cellStyle name="常规 50" xfId="104"/>
    <cellStyle name="常规 45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70" xfId="113"/>
    <cellStyle name="常规 65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  <cellStyle name="常规 174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4"/>
  <sheetViews>
    <sheetView tabSelected="1" zoomScale="130" zoomScaleNormal="130" zoomScaleSheetLayoutView="100" workbookViewId="0" topLeftCell="A1">
      <selection activeCell="Q7" sqref="Q7"/>
    </sheetView>
  </sheetViews>
  <sheetFormatPr defaultColWidth="8.75390625" defaultRowHeight="14.25"/>
  <cols>
    <col min="1" max="1" width="9.00390625" style="0" customWidth="1"/>
    <col min="2" max="2" width="7.125" style="0" customWidth="1"/>
    <col min="3" max="3" width="7.50390625" style="0" customWidth="1"/>
    <col min="4" max="4" width="8.50390625" style="0" customWidth="1"/>
    <col min="5" max="5" width="7.25390625" style="1" customWidth="1"/>
    <col min="6" max="6" width="2.75390625" style="2" hidden="1" customWidth="1"/>
    <col min="7" max="7" width="1.625" style="2" hidden="1" customWidth="1"/>
    <col min="8" max="8" width="3.75390625" style="2" hidden="1" customWidth="1"/>
    <col min="9" max="9" width="7.875" style="2" customWidth="1"/>
    <col min="10" max="10" width="10.00390625" style="2" customWidth="1"/>
    <col min="11" max="11" width="7.625" style="2" customWidth="1"/>
    <col min="12" max="12" width="6.375" style="0" customWidth="1"/>
  </cols>
  <sheetData>
    <row r="1" spans="1:12" ht="43.5" customHeight="1">
      <c r="A1" s="3" t="s">
        <v>0</v>
      </c>
      <c r="B1" s="3"/>
      <c r="C1" s="3"/>
      <c r="D1" s="3"/>
      <c r="E1" s="4"/>
      <c r="F1" s="4"/>
      <c r="G1" s="3"/>
      <c r="H1" s="3"/>
      <c r="I1" s="3"/>
      <c r="J1" s="3"/>
      <c r="K1" s="3"/>
      <c r="L1" s="3"/>
    </row>
    <row r="2" spans="1:12" ht="4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2.75" customHeight="1">
      <c r="A3" s="7">
        <v>1</v>
      </c>
      <c r="B3" s="7" t="s">
        <v>13</v>
      </c>
      <c r="C3" s="7" t="s">
        <v>14</v>
      </c>
      <c r="D3" s="7" t="s">
        <v>15</v>
      </c>
      <c r="E3" s="8">
        <v>1</v>
      </c>
      <c r="F3" s="8">
        <v>453</v>
      </c>
      <c r="G3" s="7" t="s">
        <v>14</v>
      </c>
      <c r="H3" s="7">
        <f>40*E3</f>
        <v>40</v>
      </c>
      <c r="I3" s="7">
        <f>F3+H3</f>
        <v>493</v>
      </c>
      <c r="J3" s="7">
        <f>E3*100</f>
        <v>100</v>
      </c>
      <c r="K3" s="7">
        <f>I3+J3</f>
        <v>593</v>
      </c>
      <c r="L3" s="7">
        <v>1</v>
      </c>
    </row>
    <row r="4" spans="1:12" ht="12.75" customHeight="1">
      <c r="A4" s="7">
        <v>2</v>
      </c>
      <c r="B4" s="7" t="s">
        <v>13</v>
      </c>
      <c r="C4" s="7" t="s">
        <v>16</v>
      </c>
      <c r="D4" s="7" t="s">
        <v>17</v>
      </c>
      <c r="E4" s="8">
        <v>1</v>
      </c>
      <c r="F4" s="8">
        <v>473</v>
      </c>
      <c r="G4" s="7" t="s">
        <v>16</v>
      </c>
      <c r="H4" s="7">
        <f aca="true" t="shared" si="0" ref="H4:H39">40*E4</f>
        <v>40</v>
      </c>
      <c r="I4" s="7">
        <f aca="true" t="shared" si="1" ref="I4:I39">F4+H4</f>
        <v>513</v>
      </c>
      <c r="J4" s="7">
        <f aca="true" t="shared" si="2" ref="J4:J39">E4*100</f>
        <v>100</v>
      </c>
      <c r="K4" s="7">
        <f aca="true" t="shared" si="3" ref="K4:K39">I4+J4</f>
        <v>613</v>
      </c>
      <c r="L4" s="7">
        <v>1</v>
      </c>
    </row>
    <row r="5" spans="1:12" ht="12.75" customHeight="1">
      <c r="A5" s="7">
        <v>3</v>
      </c>
      <c r="B5" s="7" t="s">
        <v>13</v>
      </c>
      <c r="C5" s="7" t="s">
        <v>18</v>
      </c>
      <c r="D5" s="7" t="s">
        <v>19</v>
      </c>
      <c r="E5" s="8">
        <v>1</v>
      </c>
      <c r="F5" s="8">
        <v>473</v>
      </c>
      <c r="G5" s="7" t="s">
        <v>18</v>
      </c>
      <c r="H5" s="7">
        <f t="shared" si="0"/>
        <v>40</v>
      </c>
      <c r="I5" s="7">
        <f t="shared" si="1"/>
        <v>513</v>
      </c>
      <c r="J5" s="7">
        <f t="shared" si="2"/>
        <v>100</v>
      </c>
      <c r="K5" s="7">
        <f t="shared" si="3"/>
        <v>613</v>
      </c>
      <c r="L5" s="7">
        <v>1</v>
      </c>
    </row>
    <row r="6" spans="1:12" ht="12.75" customHeight="1">
      <c r="A6" s="7">
        <v>4</v>
      </c>
      <c r="B6" s="7" t="s">
        <v>13</v>
      </c>
      <c r="C6" s="7" t="s">
        <v>18</v>
      </c>
      <c r="D6" s="7" t="s">
        <v>20</v>
      </c>
      <c r="E6" s="8">
        <v>1</v>
      </c>
      <c r="F6" s="8">
        <v>473</v>
      </c>
      <c r="G6" s="7" t="s">
        <v>18</v>
      </c>
      <c r="H6" s="7">
        <f t="shared" si="0"/>
        <v>40</v>
      </c>
      <c r="I6" s="7">
        <f t="shared" si="1"/>
        <v>513</v>
      </c>
      <c r="J6" s="7">
        <f t="shared" si="2"/>
        <v>100</v>
      </c>
      <c r="K6" s="7">
        <f t="shared" si="3"/>
        <v>613</v>
      </c>
      <c r="L6" s="7">
        <v>1</v>
      </c>
    </row>
    <row r="7" spans="1:12" ht="12.75" customHeight="1">
      <c r="A7" s="7">
        <v>5</v>
      </c>
      <c r="B7" s="7" t="s">
        <v>13</v>
      </c>
      <c r="C7" s="7" t="s">
        <v>21</v>
      </c>
      <c r="D7" s="7" t="s">
        <v>22</v>
      </c>
      <c r="E7" s="8">
        <v>1</v>
      </c>
      <c r="F7" s="8">
        <v>473</v>
      </c>
      <c r="G7" s="7" t="s">
        <v>21</v>
      </c>
      <c r="H7" s="7">
        <f t="shared" si="0"/>
        <v>40</v>
      </c>
      <c r="I7" s="7">
        <f t="shared" si="1"/>
        <v>513</v>
      </c>
      <c r="J7" s="7">
        <f t="shared" si="2"/>
        <v>100</v>
      </c>
      <c r="K7" s="7">
        <f t="shared" si="3"/>
        <v>613</v>
      </c>
      <c r="L7" s="7">
        <v>1</v>
      </c>
    </row>
    <row r="8" spans="1:12" ht="12.75" customHeight="1">
      <c r="A8" s="7">
        <v>6</v>
      </c>
      <c r="B8" s="7" t="s">
        <v>13</v>
      </c>
      <c r="C8" s="7" t="s">
        <v>23</v>
      </c>
      <c r="D8" s="7" t="s">
        <v>24</v>
      </c>
      <c r="E8" s="8">
        <v>1</v>
      </c>
      <c r="F8" s="8">
        <v>473</v>
      </c>
      <c r="G8" s="7" t="s">
        <v>23</v>
      </c>
      <c r="H8" s="7">
        <f t="shared" si="0"/>
        <v>40</v>
      </c>
      <c r="I8" s="7">
        <f t="shared" si="1"/>
        <v>513</v>
      </c>
      <c r="J8" s="7">
        <f t="shared" si="2"/>
        <v>100</v>
      </c>
      <c r="K8" s="7">
        <f t="shared" si="3"/>
        <v>613</v>
      </c>
      <c r="L8" s="7">
        <v>1</v>
      </c>
    </row>
    <row r="9" spans="1:13" s="1" customFormat="1" ht="12.75" customHeight="1">
      <c r="A9" s="8">
        <v>7</v>
      </c>
      <c r="B9" s="8" t="s">
        <v>13</v>
      </c>
      <c r="C9" s="8" t="s">
        <v>25</v>
      </c>
      <c r="D9" s="8" t="s">
        <v>26</v>
      </c>
      <c r="E9" s="8">
        <v>1</v>
      </c>
      <c r="F9" s="8">
        <v>473</v>
      </c>
      <c r="G9" s="8" t="s">
        <v>25</v>
      </c>
      <c r="H9" s="8">
        <f t="shared" si="0"/>
        <v>40</v>
      </c>
      <c r="I9" s="8">
        <f t="shared" si="1"/>
        <v>513</v>
      </c>
      <c r="J9" s="8">
        <f t="shared" si="2"/>
        <v>100</v>
      </c>
      <c r="K9" s="8">
        <f t="shared" si="3"/>
        <v>613</v>
      </c>
      <c r="L9" s="8">
        <v>1</v>
      </c>
      <c r="M9" s="21"/>
    </row>
    <row r="10" spans="1:12" ht="12.75" customHeight="1">
      <c r="A10" s="7">
        <v>8</v>
      </c>
      <c r="B10" s="7" t="s">
        <v>13</v>
      </c>
      <c r="C10" s="7" t="s">
        <v>27</v>
      </c>
      <c r="D10" s="7" t="s">
        <v>28</v>
      </c>
      <c r="E10" s="8">
        <v>1</v>
      </c>
      <c r="F10" s="8">
        <v>473</v>
      </c>
      <c r="G10" s="7" t="s">
        <v>29</v>
      </c>
      <c r="H10" s="7">
        <f t="shared" si="0"/>
        <v>40</v>
      </c>
      <c r="I10" s="7">
        <f t="shared" si="1"/>
        <v>513</v>
      </c>
      <c r="J10" s="7">
        <f t="shared" si="2"/>
        <v>100</v>
      </c>
      <c r="K10" s="7">
        <f t="shared" si="3"/>
        <v>613</v>
      </c>
      <c r="L10" s="7">
        <v>1</v>
      </c>
    </row>
    <row r="11" spans="1:12" ht="12.75" customHeight="1">
      <c r="A11" s="7">
        <v>9</v>
      </c>
      <c r="B11" s="7" t="s">
        <v>13</v>
      </c>
      <c r="C11" s="7" t="s">
        <v>30</v>
      </c>
      <c r="D11" s="7" t="s">
        <v>31</v>
      </c>
      <c r="E11" s="8">
        <v>1</v>
      </c>
      <c r="F11" s="8">
        <v>473</v>
      </c>
      <c r="G11" s="7" t="s">
        <v>32</v>
      </c>
      <c r="H11" s="7">
        <f t="shared" si="0"/>
        <v>40</v>
      </c>
      <c r="I11" s="7">
        <f t="shared" si="1"/>
        <v>513</v>
      </c>
      <c r="J11" s="7">
        <f t="shared" si="2"/>
        <v>100</v>
      </c>
      <c r="K11" s="7">
        <f t="shared" si="3"/>
        <v>613</v>
      </c>
      <c r="L11" s="7">
        <v>1</v>
      </c>
    </row>
    <row r="12" spans="1:12" ht="12.75" customHeight="1">
      <c r="A12" s="7">
        <v>10</v>
      </c>
      <c r="B12" s="7" t="s">
        <v>13</v>
      </c>
      <c r="C12" s="7" t="s">
        <v>27</v>
      </c>
      <c r="D12" s="7" t="s">
        <v>33</v>
      </c>
      <c r="E12" s="8">
        <v>1</v>
      </c>
      <c r="F12" s="8">
        <v>473</v>
      </c>
      <c r="G12" s="7" t="s">
        <v>29</v>
      </c>
      <c r="H12" s="7">
        <f t="shared" si="0"/>
        <v>40</v>
      </c>
      <c r="I12" s="7">
        <f t="shared" si="1"/>
        <v>513</v>
      </c>
      <c r="J12" s="7">
        <f t="shared" si="2"/>
        <v>100</v>
      </c>
      <c r="K12" s="7">
        <f t="shared" si="3"/>
        <v>613</v>
      </c>
      <c r="L12" s="7">
        <v>1</v>
      </c>
    </row>
    <row r="13" spans="1:12" ht="12.75" customHeight="1">
      <c r="A13" s="7">
        <v>11</v>
      </c>
      <c r="B13" s="7" t="s">
        <v>13</v>
      </c>
      <c r="C13" s="7" t="s">
        <v>23</v>
      </c>
      <c r="D13" s="7" t="s">
        <v>34</v>
      </c>
      <c r="E13" s="8">
        <v>1</v>
      </c>
      <c r="F13" s="8">
        <v>453</v>
      </c>
      <c r="G13" s="7" t="s">
        <v>35</v>
      </c>
      <c r="H13" s="7">
        <f t="shared" si="0"/>
        <v>40</v>
      </c>
      <c r="I13" s="7">
        <f t="shared" si="1"/>
        <v>493</v>
      </c>
      <c r="J13" s="7">
        <f t="shared" si="2"/>
        <v>100</v>
      </c>
      <c r="K13" s="7">
        <f t="shared" si="3"/>
        <v>593</v>
      </c>
      <c r="L13" s="7">
        <v>1</v>
      </c>
    </row>
    <row r="14" spans="1:12" ht="12.75" customHeight="1">
      <c r="A14" s="7">
        <v>12</v>
      </c>
      <c r="B14" s="7" t="s">
        <v>13</v>
      </c>
      <c r="C14" s="7" t="s">
        <v>25</v>
      </c>
      <c r="D14" s="7" t="s">
        <v>36</v>
      </c>
      <c r="E14" s="8">
        <v>1</v>
      </c>
      <c r="F14" s="8">
        <v>469</v>
      </c>
      <c r="G14" s="7" t="s">
        <v>37</v>
      </c>
      <c r="H14" s="7">
        <f t="shared" si="0"/>
        <v>40</v>
      </c>
      <c r="I14" s="7">
        <f t="shared" si="1"/>
        <v>509</v>
      </c>
      <c r="J14" s="7">
        <f t="shared" si="2"/>
        <v>100</v>
      </c>
      <c r="K14" s="7">
        <f t="shared" si="3"/>
        <v>609</v>
      </c>
      <c r="L14" s="7">
        <v>1</v>
      </c>
    </row>
    <row r="15" spans="1:12" ht="12.75" customHeight="1">
      <c r="A15" s="7">
        <v>13</v>
      </c>
      <c r="B15" s="7" t="s">
        <v>13</v>
      </c>
      <c r="C15" s="7" t="s">
        <v>38</v>
      </c>
      <c r="D15" s="7" t="s">
        <v>39</v>
      </c>
      <c r="E15" s="8">
        <v>2</v>
      </c>
      <c r="F15" s="8">
        <v>778</v>
      </c>
      <c r="G15" s="7" t="s">
        <v>40</v>
      </c>
      <c r="H15" s="7">
        <f t="shared" si="0"/>
        <v>80</v>
      </c>
      <c r="I15" s="7">
        <f t="shared" si="1"/>
        <v>858</v>
      </c>
      <c r="J15" s="7">
        <f t="shared" si="2"/>
        <v>200</v>
      </c>
      <c r="K15" s="7">
        <f t="shared" si="3"/>
        <v>1058</v>
      </c>
      <c r="L15" s="7">
        <v>1</v>
      </c>
    </row>
    <row r="16" spans="1:12" ht="12.75" customHeight="1">
      <c r="A16" s="7">
        <v>14</v>
      </c>
      <c r="B16" s="7" t="s">
        <v>13</v>
      </c>
      <c r="C16" s="7" t="s">
        <v>41</v>
      </c>
      <c r="D16" s="7" t="s">
        <v>42</v>
      </c>
      <c r="E16" s="8">
        <v>1</v>
      </c>
      <c r="F16" s="8">
        <v>463</v>
      </c>
      <c r="G16" s="7" t="s">
        <v>43</v>
      </c>
      <c r="H16" s="7">
        <f t="shared" si="0"/>
        <v>40</v>
      </c>
      <c r="I16" s="7">
        <f t="shared" si="1"/>
        <v>503</v>
      </c>
      <c r="J16" s="7">
        <f t="shared" si="2"/>
        <v>100</v>
      </c>
      <c r="K16" s="7">
        <f t="shared" si="3"/>
        <v>603</v>
      </c>
      <c r="L16" s="7">
        <v>1</v>
      </c>
    </row>
    <row r="17" spans="1:12" ht="12.75" customHeight="1">
      <c r="A17" s="7">
        <v>15</v>
      </c>
      <c r="B17" s="7" t="s">
        <v>13</v>
      </c>
      <c r="C17" s="7" t="s">
        <v>30</v>
      </c>
      <c r="D17" s="7" t="s">
        <v>44</v>
      </c>
      <c r="E17" s="8">
        <v>1</v>
      </c>
      <c r="F17" s="8">
        <v>419</v>
      </c>
      <c r="G17" s="7" t="s">
        <v>45</v>
      </c>
      <c r="H17" s="7">
        <f t="shared" si="0"/>
        <v>40</v>
      </c>
      <c r="I17" s="7">
        <f t="shared" si="1"/>
        <v>459</v>
      </c>
      <c r="J17" s="7">
        <f t="shared" si="2"/>
        <v>100</v>
      </c>
      <c r="K17" s="7">
        <f t="shared" si="3"/>
        <v>559</v>
      </c>
      <c r="L17" s="7">
        <v>1</v>
      </c>
    </row>
    <row r="18" spans="1:12" ht="12.75" customHeight="1">
      <c r="A18" s="7">
        <v>16</v>
      </c>
      <c r="B18" s="7" t="s">
        <v>13</v>
      </c>
      <c r="C18" s="7" t="s">
        <v>46</v>
      </c>
      <c r="D18" s="7" t="s">
        <v>47</v>
      </c>
      <c r="E18" s="8">
        <v>2</v>
      </c>
      <c r="F18" s="8">
        <v>820</v>
      </c>
      <c r="G18" s="7" t="s">
        <v>46</v>
      </c>
      <c r="H18" s="7">
        <f t="shared" si="0"/>
        <v>80</v>
      </c>
      <c r="I18" s="7">
        <f t="shared" si="1"/>
        <v>900</v>
      </c>
      <c r="J18" s="7">
        <f t="shared" si="2"/>
        <v>200</v>
      </c>
      <c r="K18" s="7">
        <f t="shared" si="3"/>
        <v>1100</v>
      </c>
      <c r="L18" s="7">
        <v>1</v>
      </c>
    </row>
    <row r="19" spans="1:12" ht="12.75" customHeight="1">
      <c r="A19" s="7">
        <v>17</v>
      </c>
      <c r="B19" s="7" t="s">
        <v>13</v>
      </c>
      <c r="C19" s="7" t="s">
        <v>27</v>
      </c>
      <c r="D19" s="7" t="s">
        <v>48</v>
      </c>
      <c r="E19" s="8">
        <v>1</v>
      </c>
      <c r="F19" s="8">
        <v>384</v>
      </c>
      <c r="G19" s="7" t="s">
        <v>49</v>
      </c>
      <c r="H19" s="7">
        <f t="shared" si="0"/>
        <v>40</v>
      </c>
      <c r="I19" s="7">
        <f t="shared" si="1"/>
        <v>424</v>
      </c>
      <c r="J19" s="7">
        <f t="shared" si="2"/>
        <v>100</v>
      </c>
      <c r="K19" s="7">
        <f t="shared" si="3"/>
        <v>524</v>
      </c>
      <c r="L19" s="7">
        <v>1</v>
      </c>
    </row>
    <row r="20" spans="1:12" ht="12.75" customHeight="1">
      <c r="A20" s="7">
        <v>18</v>
      </c>
      <c r="B20" s="7" t="s">
        <v>13</v>
      </c>
      <c r="C20" s="7" t="s">
        <v>50</v>
      </c>
      <c r="D20" s="7" t="s">
        <v>51</v>
      </c>
      <c r="E20" s="8">
        <v>2</v>
      </c>
      <c r="F20" s="8">
        <v>726</v>
      </c>
      <c r="G20" s="7" t="s">
        <v>52</v>
      </c>
      <c r="H20" s="7">
        <f t="shared" si="0"/>
        <v>80</v>
      </c>
      <c r="I20" s="7">
        <f t="shared" si="1"/>
        <v>806</v>
      </c>
      <c r="J20" s="7">
        <f t="shared" si="2"/>
        <v>200</v>
      </c>
      <c r="K20" s="7">
        <f t="shared" si="3"/>
        <v>1006</v>
      </c>
      <c r="L20" s="7">
        <v>1</v>
      </c>
    </row>
    <row r="21" spans="1:12" ht="12.75" customHeight="1">
      <c r="A21" s="7">
        <v>19</v>
      </c>
      <c r="B21" s="7" t="s">
        <v>13</v>
      </c>
      <c r="C21" s="7" t="s">
        <v>25</v>
      </c>
      <c r="D21" s="7" t="s">
        <v>53</v>
      </c>
      <c r="E21" s="8">
        <v>1</v>
      </c>
      <c r="F21" s="8">
        <v>348</v>
      </c>
      <c r="G21" s="7" t="s">
        <v>54</v>
      </c>
      <c r="H21" s="7">
        <f t="shared" si="0"/>
        <v>40</v>
      </c>
      <c r="I21" s="7">
        <f t="shared" si="1"/>
        <v>388</v>
      </c>
      <c r="J21" s="7">
        <f t="shared" si="2"/>
        <v>100</v>
      </c>
      <c r="K21" s="7">
        <f t="shared" si="3"/>
        <v>488</v>
      </c>
      <c r="L21" s="7">
        <v>1</v>
      </c>
    </row>
    <row r="22" spans="1:12" ht="12.75" customHeight="1">
      <c r="A22" s="7">
        <v>20</v>
      </c>
      <c r="B22" s="7" t="s">
        <v>13</v>
      </c>
      <c r="C22" s="7" t="s">
        <v>18</v>
      </c>
      <c r="D22" s="7" t="s">
        <v>55</v>
      </c>
      <c r="E22" s="8">
        <v>1</v>
      </c>
      <c r="F22" s="8">
        <v>429</v>
      </c>
      <c r="G22" s="7" t="s">
        <v>56</v>
      </c>
      <c r="H22" s="7">
        <f t="shared" si="0"/>
        <v>40</v>
      </c>
      <c r="I22" s="7">
        <f t="shared" si="1"/>
        <v>469</v>
      </c>
      <c r="J22" s="7">
        <f t="shared" si="2"/>
        <v>100</v>
      </c>
      <c r="K22" s="7">
        <f t="shared" si="3"/>
        <v>569</v>
      </c>
      <c r="L22" s="7">
        <v>1</v>
      </c>
    </row>
    <row r="23" spans="1:12" ht="12.75" customHeight="1">
      <c r="A23" s="7">
        <v>21</v>
      </c>
      <c r="B23" s="7" t="s">
        <v>13</v>
      </c>
      <c r="C23" s="7" t="s">
        <v>46</v>
      </c>
      <c r="D23" s="7" t="s">
        <v>57</v>
      </c>
      <c r="E23" s="8">
        <v>1</v>
      </c>
      <c r="F23" s="8">
        <v>409</v>
      </c>
      <c r="G23" s="7" t="s">
        <v>46</v>
      </c>
      <c r="H23" s="7">
        <f t="shared" si="0"/>
        <v>40</v>
      </c>
      <c r="I23" s="7">
        <f t="shared" si="1"/>
        <v>449</v>
      </c>
      <c r="J23" s="7">
        <f t="shared" si="2"/>
        <v>100</v>
      </c>
      <c r="K23" s="7">
        <f t="shared" si="3"/>
        <v>549</v>
      </c>
      <c r="L23" s="7">
        <v>1</v>
      </c>
    </row>
    <row r="24" spans="1:12" ht="12.75" customHeight="1">
      <c r="A24" s="7">
        <v>22</v>
      </c>
      <c r="B24" s="7" t="s">
        <v>13</v>
      </c>
      <c r="C24" s="7" t="s">
        <v>27</v>
      </c>
      <c r="D24" s="7" t="s">
        <v>58</v>
      </c>
      <c r="E24" s="8">
        <v>2</v>
      </c>
      <c r="F24" s="8">
        <v>775</v>
      </c>
      <c r="G24" s="7" t="s">
        <v>27</v>
      </c>
      <c r="H24" s="7">
        <f t="shared" si="0"/>
        <v>80</v>
      </c>
      <c r="I24" s="7">
        <f t="shared" si="1"/>
        <v>855</v>
      </c>
      <c r="J24" s="7">
        <f t="shared" si="2"/>
        <v>200</v>
      </c>
      <c r="K24" s="7">
        <f t="shared" si="3"/>
        <v>1055</v>
      </c>
      <c r="L24" s="7">
        <v>1</v>
      </c>
    </row>
    <row r="25" spans="1:12" ht="12.75" customHeight="1">
      <c r="A25" s="7">
        <v>23</v>
      </c>
      <c r="B25" s="7" t="s">
        <v>13</v>
      </c>
      <c r="C25" s="7" t="s">
        <v>21</v>
      </c>
      <c r="D25" s="7" t="s">
        <v>59</v>
      </c>
      <c r="E25" s="8">
        <v>2</v>
      </c>
      <c r="F25" s="8">
        <v>685</v>
      </c>
      <c r="G25" s="7" t="s">
        <v>60</v>
      </c>
      <c r="H25" s="7">
        <f t="shared" si="0"/>
        <v>80</v>
      </c>
      <c r="I25" s="7">
        <f t="shared" si="1"/>
        <v>765</v>
      </c>
      <c r="J25" s="7">
        <f t="shared" si="2"/>
        <v>200</v>
      </c>
      <c r="K25" s="7">
        <f t="shared" si="3"/>
        <v>965</v>
      </c>
      <c r="L25" s="7">
        <v>1</v>
      </c>
    </row>
    <row r="26" spans="1:12" ht="12.75" customHeight="1">
      <c r="A26" s="7">
        <v>24</v>
      </c>
      <c r="B26" s="7" t="s">
        <v>13</v>
      </c>
      <c r="C26" s="7" t="s">
        <v>38</v>
      </c>
      <c r="D26" s="7" t="s">
        <v>61</v>
      </c>
      <c r="E26" s="8">
        <v>1</v>
      </c>
      <c r="F26" s="8">
        <v>394</v>
      </c>
      <c r="G26" s="7" t="s">
        <v>62</v>
      </c>
      <c r="H26" s="7">
        <f t="shared" si="0"/>
        <v>40</v>
      </c>
      <c r="I26" s="7">
        <f t="shared" si="1"/>
        <v>434</v>
      </c>
      <c r="J26" s="7">
        <f t="shared" si="2"/>
        <v>100</v>
      </c>
      <c r="K26" s="7">
        <f t="shared" si="3"/>
        <v>534</v>
      </c>
      <c r="L26" s="7">
        <v>1</v>
      </c>
    </row>
    <row r="27" spans="1:12" ht="12.75" customHeight="1">
      <c r="A27" s="7">
        <v>25</v>
      </c>
      <c r="B27" s="7" t="s">
        <v>13</v>
      </c>
      <c r="C27" s="7" t="s">
        <v>25</v>
      </c>
      <c r="D27" s="7" t="s">
        <v>63</v>
      </c>
      <c r="E27" s="8">
        <v>2</v>
      </c>
      <c r="F27" s="8">
        <v>725</v>
      </c>
      <c r="G27" s="7" t="s">
        <v>64</v>
      </c>
      <c r="H27" s="7">
        <f t="shared" si="0"/>
        <v>80</v>
      </c>
      <c r="I27" s="7">
        <f t="shared" si="1"/>
        <v>805</v>
      </c>
      <c r="J27" s="7">
        <f t="shared" si="2"/>
        <v>200</v>
      </c>
      <c r="K27" s="7">
        <f t="shared" si="3"/>
        <v>1005</v>
      </c>
      <c r="L27" s="7">
        <v>1</v>
      </c>
    </row>
    <row r="28" spans="1:12" ht="12.75" customHeight="1">
      <c r="A28" s="7">
        <v>26</v>
      </c>
      <c r="B28" s="7" t="s">
        <v>13</v>
      </c>
      <c r="C28" s="7" t="s">
        <v>21</v>
      </c>
      <c r="D28" s="7" t="s">
        <v>65</v>
      </c>
      <c r="E28" s="8">
        <v>1</v>
      </c>
      <c r="F28" s="8">
        <v>369</v>
      </c>
      <c r="G28" s="7" t="s">
        <v>66</v>
      </c>
      <c r="H28" s="7">
        <f t="shared" si="0"/>
        <v>40</v>
      </c>
      <c r="I28" s="7">
        <f t="shared" si="1"/>
        <v>409</v>
      </c>
      <c r="J28" s="7">
        <f t="shared" si="2"/>
        <v>100</v>
      </c>
      <c r="K28" s="7">
        <f t="shared" si="3"/>
        <v>509</v>
      </c>
      <c r="L28" s="7">
        <v>1</v>
      </c>
    </row>
    <row r="29" spans="1:12" ht="12.75" customHeight="1">
      <c r="A29" s="7">
        <v>27</v>
      </c>
      <c r="B29" s="7" t="s">
        <v>13</v>
      </c>
      <c r="C29" s="7" t="s">
        <v>67</v>
      </c>
      <c r="D29" s="7" t="s">
        <v>68</v>
      </c>
      <c r="E29" s="8">
        <v>1</v>
      </c>
      <c r="F29" s="8">
        <v>418</v>
      </c>
      <c r="G29" s="7" t="s">
        <v>67</v>
      </c>
      <c r="H29" s="7">
        <f t="shared" si="0"/>
        <v>40</v>
      </c>
      <c r="I29" s="7">
        <f t="shared" si="1"/>
        <v>458</v>
      </c>
      <c r="J29" s="7">
        <f t="shared" si="2"/>
        <v>100</v>
      </c>
      <c r="K29" s="7">
        <f t="shared" si="3"/>
        <v>558</v>
      </c>
      <c r="L29" s="7">
        <v>1</v>
      </c>
    </row>
    <row r="30" spans="1:12" ht="12.75" customHeight="1">
      <c r="A30" s="7">
        <v>28</v>
      </c>
      <c r="B30" s="7" t="s">
        <v>13</v>
      </c>
      <c r="C30" s="7" t="s">
        <v>21</v>
      </c>
      <c r="D30" s="7" t="s">
        <v>69</v>
      </c>
      <c r="E30" s="8">
        <v>1</v>
      </c>
      <c r="F30" s="8">
        <v>453</v>
      </c>
      <c r="G30" s="7" t="s">
        <v>70</v>
      </c>
      <c r="H30" s="7">
        <f t="shared" si="0"/>
        <v>40</v>
      </c>
      <c r="I30" s="7">
        <f t="shared" si="1"/>
        <v>493</v>
      </c>
      <c r="J30" s="7">
        <f t="shared" si="2"/>
        <v>100</v>
      </c>
      <c r="K30" s="7">
        <f t="shared" si="3"/>
        <v>593</v>
      </c>
      <c r="L30" s="7">
        <v>1</v>
      </c>
    </row>
    <row r="31" spans="1:12" ht="12.75" customHeight="1">
      <c r="A31" s="7">
        <v>29</v>
      </c>
      <c r="B31" s="7" t="s">
        <v>13</v>
      </c>
      <c r="C31" s="7" t="s">
        <v>25</v>
      </c>
      <c r="D31" s="7" t="s">
        <v>71</v>
      </c>
      <c r="E31" s="8">
        <v>2</v>
      </c>
      <c r="F31" s="8">
        <v>729</v>
      </c>
      <c r="G31" s="7" t="s">
        <v>72</v>
      </c>
      <c r="H31" s="7">
        <f t="shared" si="0"/>
        <v>80</v>
      </c>
      <c r="I31" s="7">
        <f t="shared" si="1"/>
        <v>809</v>
      </c>
      <c r="J31" s="7">
        <f t="shared" si="2"/>
        <v>200</v>
      </c>
      <c r="K31" s="7">
        <f t="shared" si="3"/>
        <v>1009</v>
      </c>
      <c r="L31" s="7">
        <v>1</v>
      </c>
    </row>
    <row r="32" spans="1:12" ht="12.75" customHeight="1">
      <c r="A32" s="7">
        <v>30</v>
      </c>
      <c r="B32" s="7" t="s">
        <v>13</v>
      </c>
      <c r="C32" s="7" t="s">
        <v>23</v>
      </c>
      <c r="D32" s="7" t="s">
        <v>73</v>
      </c>
      <c r="E32" s="8">
        <v>1</v>
      </c>
      <c r="F32" s="8">
        <v>359</v>
      </c>
      <c r="G32" s="7" t="s">
        <v>23</v>
      </c>
      <c r="H32" s="7">
        <f t="shared" si="0"/>
        <v>40</v>
      </c>
      <c r="I32" s="7">
        <f t="shared" si="1"/>
        <v>399</v>
      </c>
      <c r="J32" s="7">
        <f t="shared" si="2"/>
        <v>100</v>
      </c>
      <c r="K32" s="7">
        <f t="shared" si="3"/>
        <v>499</v>
      </c>
      <c r="L32" s="7">
        <v>1</v>
      </c>
    </row>
    <row r="33" spans="1:12" ht="12.75" customHeight="1">
      <c r="A33" s="7">
        <v>31</v>
      </c>
      <c r="B33" s="7" t="s">
        <v>13</v>
      </c>
      <c r="C33" s="7" t="s">
        <v>38</v>
      </c>
      <c r="D33" s="7" t="s">
        <v>74</v>
      </c>
      <c r="E33" s="8">
        <v>2</v>
      </c>
      <c r="F33" s="8">
        <v>665</v>
      </c>
      <c r="G33" s="7" t="s">
        <v>75</v>
      </c>
      <c r="H33" s="7">
        <f t="shared" si="0"/>
        <v>80</v>
      </c>
      <c r="I33" s="7">
        <f t="shared" si="1"/>
        <v>745</v>
      </c>
      <c r="J33" s="7">
        <f t="shared" si="2"/>
        <v>200</v>
      </c>
      <c r="K33" s="7">
        <f t="shared" si="3"/>
        <v>945</v>
      </c>
      <c r="L33" s="7">
        <v>1</v>
      </c>
    </row>
    <row r="34" spans="1:12" ht="12.75" customHeight="1">
      <c r="A34" s="7">
        <v>32</v>
      </c>
      <c r="B34" s="7" t="s">
        <v>13</v>
      </c>
      <c r="C34" s="7" t="s">
        <v>76</v>
      </c>
      <c r="D34" s="7" t="s">
        <v>77</v>
      </c>
      <c r="E34" s="8">
        <v>1</v>
      </c>
      <c r="F34" s="8">
        <v>399</v>
      </c>
      <c r="G34" s="7" t="s">
        <v>76</v>
      </c>
      <c r="H34" s="7">
        <f t="shared" si="0"/>
        <v>40</v>
      </c>
      <c r="I34" s="7">
        <f t="shared" si="1"/>
        <v>439</v>
      </c>
      <c r="J34" s="7">
        <f t="shared" si="2"/>
        <v>100</v>
      </c>
      <c r="K34" s="7">
        <f t="shared" si="3"/>
        <v>539</v>
      </c>
      <c r="L34" s="7">
        <v>1</v>
      </c>
    </row>
    <row r="35" spans="1:12" ht="12.75" customHeight="1">
      <c r="A35" s="7">
        <v>33</v>
      </c>
      <c r="B35" s="7" t="s">
        <v>13</v>
      </c>
      <c r="C35" s="7" t="s">
        <v>38</v>
      </c>
      <c r="D35" s="7" t="s">
        <v>78</v>
      </c>
      <c r="E35" s="8">
        <v>1</v>
      </c>
      <c r="F35" s="8">
        <v>378</v>
      </c>
      <c r="G35" s="7" t="s">
        <v>38</v>
      </c>
      <c r="H35" s="7">
        <f t="shared" si="0"/>
        <v>40</v>
      </c>
      <c r="I35" s="7">
        <f t="shared" si="1"/>
        <v>418</v>
      </c>
      <c r="J35" s="7">
        <f t="shared" si="2"/>
        <v>100</v>
      </c>
      <c r="K35" s="7">
        <f t="shared" si="3"/>
        <v>518</v>
      </c>
      <c r="L35" s="7">
        <v>1</v>
      </c>
    </row>
    <row r="36" spans="1:12" ht="12.75" customHeight="1">
      <c r="A36" s="7">
        <v>34</v>
      </c>
      <c r="B36" s="7" t="s">
        <v>13</v>
      </c>
      <c r="C36" s="7" t="s">
        <v>23</v>
      </c>
      <c r="D36" s="7" t="s">
        <v>79</v>
      </c>
      <c r="E36" s="8">
        <v>2</v>
      </c>
      <c r="F36" s="8">
        <v>712</v>
      </c>
      <c r="G36" s="7" t="s">
        <v>80</v>
      </c>
      <c r="H36" s="7">
        <f t="shared" si="0"/>
        <v>80</v>
      </c>
      <c r="I36" s="7">
        <f t="shared" si="1"/>
        <v>792</v>
      </c>
      <c r="J36" s="7">
        <f t="shared" si="2"/>
        <v>200</v>
      </c>
      <c r="K36" s="7">
        <f t="shared" si="3"/>
        <v>992</v>
      </c>
      <c r="L36" s="7">
        <v>1</v>
      </c>
    </row>
    <row r="37" spans="1:12" ht="12.75" customHeight="1">
      <c r="A37" s="7">
        <v>35</v>
      </c>
      <c r="B37" s="7" t="s">
        <v>13</v>
      </c>
      <c r="C37" s="7" t="s">
        <v>38</v>
      </c>
      <c r="D37" s="7" t="s">
        <v>81</v>
      </c>
      <c r="E37" s="8">
        <v>1</v>
      </c>
      <c r="F37" s="8">
        <v>356</v>
      </c>
      <c r="G37" s="7" t="s">
        <v>82</v>
      </c>
      <c r="H37" s="7">
        <f t="shared" si="0"/>
        <v>40</v>
      </c>
      <c r="I37" s="7">
        <f t="shared" si="1"/>
        <v>396</v>
      </c>
      <c r="J37" s="7">
        <f t="shared" si="2"/>
        <v>100</v>
      </c>
      <c r="K37" s="7">
        <f t="shared" si="3"/>
        <v>496</v>
      </c>
      <c r="L37" s="7">
        <v>1</v>
      </c>
    </row>
    <row r="38" spans="1:12" ht="12.75" customHeight="1">
      <c r="A38" s="7">
        <v>36</v>
      </c>
      <c r="B38" s="7" t="s">
        <v>13</v>
      </c>
      <c r="C38" s="7" t="s">
        <v>41</v>
      </c>
      <c r="D38" s="7" t="s">
        <v>83</v>
      </c>
      <c r="E38" s="8">
        <v>1</v>
      </c>
      <c r="F38" s="8">
        <v>356</v>
      </c>
      <c r="G38" s="7" t="s">
        <v>84</v>
      </c>
      <c r="H38" s="7">
        <f t="shared" si="0"/>
        <v>40</v>
      </c>
      <c r="I38" s="7">
        <f t="shared" si="1"/>
        <v>396</v>
      </c>
      <c r="J38" s="7">
        <f t="shared" si="2"/>
        <v>100</v>
      </c>
      <c r="K38" s="7">
        <f t="shared" si="3"/>
        <v>496</v>
      </c>
      <c r="L38" s="7">
        <v>1</v>
      </c>
    </row>
    <row r="39" spans="1:12" ht="12.75" customHeight="1">
      <c r="A39" s="7">
        <v>37</v>
      </c>
      <c r="B39" s="7" t="s">
        <v>13</v>
      </c>
      <c r="C39" s="7" t="s">
        <v>27</v>
      </c>
      <c r="D39" s="7" t="s">
        <v>85</v>
      </c>
      <c r="E39" s="8">
        <v>1</v>
      </c>
      <c r="F39" s="8">
        <v>376</v>
      </c>
      <c r="G39" s="7" t="s">
        <v>49</v>
      </c>
      <c r="H39" s="7">
        <f t="shared" si="0"/>
        <v>40</v>
      </c>
      <c r="I39" s="7">
        <f t="shared" si="1"/>
        <v>416</v>
      </c>
      <c r="J39" s="7">
        <f t="shared" si="2"/>
        <v>100</v>
      </c>
      <c r="K39" s="7">
        <f t="shared" si="3"/>
        <v>516</v>
      </c>
      <c r="L39" s="7">
        <v>1</v>
      </c>
    </row>
    <row r="40" spans="1:12" ht="12.75" customHeight="1">
      <c r="A40" s="7">
        <v>38</v>
      </c>
      <c r="B40" s="7" t="s">
        <v>13</v>
      </c>
      <c r="C40" s="7" t="s">
        <v>16</v>
      </c>
      <c r="D40" s="7" t="s">
        <v>86</v>
      </c>
      <c r="E40" s="8">
        <v>1</v>
      </c>
      <c r="F40" s="8">
        <v>348</v>
      </c>
      <c r="G40" s="7" t="s">
        <v>16</v>
      </c>
      <c r="H40" s="7">
        <f aca="true" t="shared" si="4" ref="H40:H53">40*E40</f>
        <v>40</v>
      </c>
      <c r="I40" s="7">
        <f aca="true" t="shared" si="5" ref="I40:I53">F40+H40</f>
        <v>388</v>
      </c>
      <c r="J40" s="7">
        <f aca="true" t="shared" si="6" ref="J40:J53">E40*100</f>
        <v>100</v>
      </c>
      <c r="K40" s="7">
        <f aca="true" t="shared" si="7" ref="K40:K53">I40+J40</f>
        <v>488</v>
      </c>
      <c r="L40" s="7">
        <v>1</v>
      </c>
    </row>
    <row r="41" spans="1:12" ht="12.75" customHeight="1">
      <c r="A41" s="7">
        <v>39</v>
      </c>
      <c r="B41" s="7" t="s">
        <v>13</v>
      </c>
      <c r="C41" s="7" t="s">
        <v>21</v>
      </c>
      <c r="D41" s="7" t="s">
        <v>87</v>
      </c>
      <c r="E41" s="8">
        <v>1</v>
      </c>
      <c r="F41" s="8">
        <v>358</v>
      </c>
      <c r="G41" s="7" t="s">
        <v>88</v>
      </c>
      <c r="H41" s="7">
        <f t="shared" si="4"/>
        <v>40</v>
      </c>
      <c r="I41" s="7">
        <f t="shared" si="5"/>
        <v>398</v>
      </c>
      <c r="J41" s="7">
        <f t="shared" si="6"/>
        <v>100</v>
      </c>
      <c r="K41" s="7">
        <f t="shared" si="7"/>
        <v>498</v>
      </c>
      <c r="L41" s="7">
        <v>1</v>
      </c>
    </row>
    <row r="42" spans="1:12" ht="12.75" customHeight="1">
      <c r="A42" s="7">
        <v>40</v>
      </c>
      <c r="B42" s="7" t="s">
        <v>13</v>
      </c>
      <c r="C42" s="7" t="s">
        <v>25</v>
      </c>
      <c r="D42" s="7" t="s">
        <v>89</v>
      </c>
      <c r="E42" s="8">
        <v>2</v>
      </c>
      <c r="F42" s="8">
        <v>608</v>
      </c>
      <c r="G42" s="7" t="s">
        <v>25</v>
      </c>
      <c r="H42" s="7">
        <f t="shared" si="4"/>
        <v>80</v>
      </c>
      <c r="I42" s="7">
        <f t="shared" si="5"/>
        <v>688</v>
      </c>
      <c r="J42" s="7">
        <f t="shared" si="6"/>
        <v>200</v>
      </c>
      <c r="K42" s="7">
        <f t="shared" si="7"/>
        <v>888</v>
      </c>
      <c r="L42" s="7">
        <v>1</v>
      </c>
    </row>
    <row r="43" spans="1:12" ht="12.75" customHeight="1">
      <c r="A43" s="7">
        <v>41</v>
      </c>
      <c r="B43" s="9" t="s">
        <v>13</v>
      </c>
      <c r="C43" s="9" t="s">
        <v>25</v>
      </c>
      <c r="D43" s="9" t="s">
        <v>90</v>
      </c>
      <c r="E43" s="10">
        <v>1</v>
      </c>
      <c r="F43" s="8">
        <v>392</v>
      </c>
      <c r="G43" s="9" t="s">
        <v>25</v>
      </c>
      <c r="H43" s="7">
        <f t="shared" si="4"/>
        <v>40</v>
      </c>
      <c r="I43" s="7">
        <f t="shared" si="5"/>
        <v>432</v>
      </c>
      <c r="J43" s="7">
        <f t="shared" si="6"/>
        <v>100</v>
      </c>
      <c r="K43" s="7">
        <f t="shared" si="7"/>
        <v>532</v>
      </c>
      <c r="L43" s="9">
        <v>1</v>
      </c>
    </row>
    <row r="44" spans="1:12" ht="12.75" customHeight="1">
      <c r="A44" s="7">
        <v>42</v>
      </c>
      <c r="B44" s="9" t="s">
        <v>13</v>
      </c>
      <c r="C44" s="9" t="s">
        <v>14</v>
      </c>
      <c r="D44" s="9" t="s">
        <v>91</v>
      </c>
      <c r="E44" s="10">
        <v>1</v>
      </c>
      <c r="F44" s="8">
        <v>362</v>
      </c>
      <c r="G44" s="9" t="s">
        <v>14</v>
      </c>
      <c r="H44" s="7">
        <f t="shared" si="4"/>
        <v>40</v>
      </c>
      <c r="I44" s="7">
        <f t="shared" si="5"/>
        <v>402</v>
      </c>
      <c r="J44" s="7">
        <f t="shared" si="6"/>
        <v>100</v>
      </c>
      <c r="K44" s="7">
        <f t="shared" si="7"/>
        <v>502</v>
      </c>
      <c r="L44" s="9">
        <v>1</v>
      </c>
    </row>
    <row r="45" spans="1:12" ht="12.75" customHeight="1">
      <c r="A45" s="7">
        <v>43</v>
      </c>
      <c r="B45" s="9" t="s">
        <v>13</v>
      </c>
      <c r="C45" s="9" t="s">
        <v>38</v>
      </c>
      <c r="D45" s="9" t="s">
        <v>92</v>
      </c>
      <c r="E45" s="10">
        <v>1</v>
      </c>
      <c r="F45" s="8">
        <v>352</v>
      </c>
      <c r="G45" s="9" t="s">
        <v>38</v>
      </c>
      <c r="H45" s="7">
        <f t="shared" si="4"/>
        <v>40</v>
      </c>
      <c r="I45" s="7">
        <f t="shared" si="5"/>
        <v>392</v>
      </c>
      <c r="J45" s="7">
        <f t="shared" si="6"/>
        <v>100</v>
      </c>
      <c r="K45" s="7">
        <f t="shared" si="7"/>
        <v>492</v>
      </c>
      <c r="L45" s="9">
        <v>1</v>
      </c>
    </row>
    <row r="46" spans="1:12" ht="12.75" customHeight="1">
      <c r="A46" s="7">
        <v>44</v>
      </c>
      <c r="B46" s="9" t="s">
        <v>13</v>
      </c>
      <c r="C46" s="9" t="s">
        <v>25</v>
      </c>
      <c r="D46" s="9" t="s">
        <v>93</v>
      </c>
      <c r="E46" s="10">
        <v>1</v>
      </c>
      <c r="F46" s="8">
        <v>392</v>
      </c>
      <c r="G46" s="9" t="s">
        <v>25</v>
      </c>
      <c r="H46" s="7">
        <f t="shared" si="4"/>
        <v>40</v>
      </c>
      <c r="I46" s="7">
        <f t="shared" si="5"/>
        <v>432</v>
      </c>
      <c r="J46" s="7">
        <f t="shared" si="6"/>
        <v>100</v>
      </c>
      <c r="K46" s="7">
        <f t="shared" si="7"/>
        <v>532</v>
      </c>
      <c r="L46" s="9">
        <v>1</v>
      </c>
    </row>
    <row r="47" spans="1:12" ht="12.75" customHeight="1">
      <c r="A47" s="7">
        <v>45</v>
      </c>
      <c r="B47" s="9" t="s">
        <v>13</v>
      </c>
      <c r="C47" s="7" t="s">
        <v>27</v>
      </c>
      <c r="D47" s="11" t="s">
        <v>94</v>
      </c>
      <c r="E47" s="8">
        <v>1</v>
      </c>
      <c r="F47" s="8">
        <v>520</v>
      </c>
      <c r="G47" s="7" t="s">
        <v>27</v>
      </c>
      <c r="H47" s="7">
        <f t="shared" si="4"/>
        <v>40</v>
      </c>
      <c r="I47" s="7">
        <f t="shared" si="5"/>
        <v>560</v>
      </c>
      <c r="J47" s="7">
        <f t="shared" si="6"/>
        <v>100</v>
      </c>
      <c r="K47" s="7">
        <f t="shared" si="7"/>
        <v>660</v>
      </c>
      <c r="L47" s="7">
        <v>1</v>
      </c>
    </row>
    <row r="48" spans="1:12" ht="12.75" customHeight="1">
      <c r="A48" s="7">
        <v>46</v>
      </c>
      <c r="B48" s="9" t="s">
        <v>13</v>
      </c>
      <c r="C48" s="9" t="s">
        <v>25</v>
      </c>
      <c r="D48" s="9" t="s">
        <v>95</v>
      </c>
      <c r="E48" s="10">
        <v>2</v>
      </c>
      <c r="F48" s="8">
        <v>574</v>
      </c>
      <c r="G48" s="9" t="s">
        <v>25</v>
      </c>
      <c r="H48" s="7">
        <f t="shared" si="4"/>
        <v>80</v>
      </c>
      <c r="I48" s="7">
        <f t="shared" si="5"/>
        <v>654</v>
      </c>
      <c r="J48" s="7">
        <f t="shared" si="6"/>
        <v>200</v>
      </c>
      <c r="K48" s="7">
        <f t="shared" si="7"/>
        <v>854</v>
      </c>
      <c r="L48" s="7">
        <v>1</v>
      </c>
    </row>
    <row r="49" spans="1:12" ht="12.75" customHeight="1">
      <c r="A49" s="7">
        <v>47</v>
      </c>
      <c r="B49" s="12" t="s">
        <v>13</v>
      </c>
      <c r="C49" s="12" t="s">
        <v>96</v>
      </c>
      <c r="D49" s="12" t="s">
        <v>97</v>
      </c>
      <c r="E49" s="13">
        <v>1</v>
      </c>
      <c r="F49" s="13">
        <v>520</v>
      </c>
      <c r="G49" s="12" t="s">
        <v>96</v>
      </c>
      <c r="H49" s="7">
        <f t="shared" si="4"/>
        <v>40</v>
      </c>
      <c r="I49" s="7">
        <f t="shared" si="5"/>
        <v>560</v>
      </c>
      <c r="J49" s="7">
        <f t="shared" si="6"/>
        <v>100</v>
      </c>
      <c r="K49" s="7">
        <f t="shared" si="7"/>
        <v>660</v>
      </c>
      <c r="L49" s="22">
        <v>1</v>
      </c>
    </row>
    <row r="50" spans="1:12" ht="12.75" customHeight="1">
      <c r="A50" s="7">
        <v>48</v>
      </c>
      <c r="B50" s="14" t="s">
        <v>13</v>
      </c>
      <c r="C50" s="14" t="s">
        <v>46</v>
      </c>
      <c r="D50" s="14" t="s">
        <v>98</v>
      </c>
      <c r="E50" s="15">
        <v>1</v>
      </c>
      <c r="F50" s="15">
        <v>370</v>
      </c>
      <c r="G50" s="14" t="s">
        <v>46</v>
      </c>
      <c r="H50" s="7">
        <f t="shared" si="4"/>
        <v>40</v>
      </c>
      <c r="I50" s="7">
        <f t="shared" si="5"/>
        <v>410</v>
      </c>
      <c r="J50" s="7">
        <f t="shared" si="6"/>
        <v>100</v>
      </c>
      <c r="K50" s="7">
        <f t="shared" si="7"/>
        <v>510</v>
      </c>
      <c r="L50" s="14">
        <v>1</v>
      </c>
    </row>
    <row r="51" spans="1:12" ht="12.75" customHeight="1">
      <c r="A51" s="7">
        <v>49</v>
      </c>
      <c r="B51" s="14" t="s">
        <v>13</v>
      </c>
      <c r="C51" s="14" t="s">
        <v>41</v>
      </c>
      <c r="D51" s="16" t="s">
        <v>99</v>
      </c>
      <c r="E51" s="15">
        <v>1</v>
      </c>
      <c r="F51" s="15">
        <v>360</v>
      </c>
      <c r="G51" s="14" t="s">
        <v>100</v>
      </c>
      <c r="H51" s="7">
        <f t="shared" si="4"/>
        <v>40</v>
      </c>
      <c r="I51" s="7">
        <f t="shared" si="5"/>
        <v>400</v>
      </c>
      <c r="J51" s="7">
        <f t="shared" si="6"/>
        <v>100</v>
      </c>
      <c r="K51" s="7">
        <f t="shared" si="7"/>
        <v>500</v>
      </c>
      <c r="L51" s="14">
        <v>1</v>
      </c>
    </row>
    <row r="52" spans="1:12" ht="12.75" customHeight="1">
      <c r="A52" s="7">
        <v>50</v>
      </c>
      <c r="B52" s="14" t="s">
        <v>13</v>
      </c>
      <c r="C52" s="14" t="s">
        <v>16</v>
      </c>
      <c r="D52" s="16" t="s">
        <v>101</v>
      </c>
      <c r="E52" s="15">
        <v>1</v>
      </c>
      <c r="F52" s="15">
        <v>380</v>
      </c>
      <c r="G52" s="14" t="s">
        <v>16</v>
      </c>
      <c r="H52" s="7">
        <f t="shared" si="4"/>
        <v>40</v>
      </c>
      <c r="I52" s="7">
        <f t="shared" si="5"/>
        <v>420</v>
      </c>
      <c r="J52" s="7">
        <f t="shared" si="6"/>
        <v>100</v>
      </c>
      <c r="K52" s="7">
        <f t="shared" si="7"/>
        <v>520</v>
      </c>
      <c r="L52" s="14">
        <v>1</v>
      </c>
    </row>
    <row r="53" spans="1:12" ht="12.75" customHeight="1">
      <c r="A53" s="7">
        <v>51</v>
      </c>
      <c r="B53" s="14" t="s">
        <v>13</v>
      </c>
      <c r="C53" s="17" t="s">
        <v>96</v>
      </c>
      <c r="D53" s="17" t="s">
        <v>102</v>
      </c>
      <c r="E53" s="18">
        <v>2</v>
      </c>
      <c r="F53" s="19">
        <v>560</v>
      </c>
      <c r="G53" s="19"/>
      <c r="H53" s="7">
        <f t="shared" si="4"/>
        <v>80</v>
      </c>
      <c r="I53" s="7">
        <f t="shared" si="5"/>
        <v>640</v>
      </c>
      <c r="J53" s="7">
        <f t="shared" si="6"/>
        <v>200</v>
      </c>
      <c r="K53" s="7">
        <f t="shared" si="7"/>
        <v>840</v>
      </c>
      <c r="L53" s="19">
        <v>1</v>
      </c>
    </row>
    <row r="54" ht="14.25">
      <c r="E54" s="20"/>
    </row>
  </sheetData>
  <sheetProtection/>
  <mergeCells count="1">
    <mergeCell ref="A1:L1"/>
  </mergeCells>
  <printOptions/>
  <pageMargins left="1.3777777777777778" right="0.03888888888888889" top="0.275" bottom="0.3541666666666667" header="0.5118055555555555" footer="0.275"/>
  <pageSetup horizontalDpi="600" verticalDpi="600" orientation="portrait" paperSize="9" scale="98"/>
  <headerFooter>
    <oddFooter>&amp;C- &amp;P -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浩</cp:lastModifiedBy>
  <cp:lastPrinted>2018-06-27T01:33:29Z</cp:lastPrinted>
  <dcterms:created xsi:type="dcterms:W3CDTF">2016-02-03T00:45:46Z</dcterms:created>
  <dcterms:modified xsi:type="dcterms:W3CDTF">2021-05-07T01:35:23Z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3BB01E03495B46C8B441FBC182B45CA0</vt:lpwstr>
  </property>
</Properties>
</file>