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计划" sheetId="1" r:id="rId1"/>
  </sheets>
  <calcPr calcId="144525"/>
</workbook>
</file>

<file path=xl/sharedStrings.xml><?xml version="1.0" encoding="utf-8"?>
<sst xmlns="http://schemas.openxmlformats.org/spreadsheetml/2006/main" count="25" uniqueCount="24">
  <si>
    <t>永康镇2020年4月临时生活补贴及4月城保资金发放情况统计表</t>
  </si>
  <si>
    <t>序号</t>
  </si>
  <si>
    <t>村居</t>
  </si>
  <si>
    <t>户数(户)</t>
  </si>
  <si>
    <t>人数(人)</t>
  </si>
  <si>
    <t>低保金
（元）</t>
  </si>
  <si>
    <t>补贴标准
（100元/人）</t>
  </si>
  <si>
    <t>合计</t>
  </si>
  <si>
    <t>备注</t>
  </si>
  <si>
    <t>艾湾村</t>
  </si>
  <si>
    <t>北滩村</t>
  </si>
  <si>
    <t>丰台村</t>
  </si>
  <si>
    <t>景台村</t>
  </si>
  <si>
    <t>乐台村</t>
  </si>
  <si>
    <t>刘湾村</t>
  </si>
  <si>
    <t>南滩村</t>
  </si>
  <si>
    <t>沙滩村</t>
  </si>
  <si>
    <t>上滩村</t>
  </si>
  <si>
    <t>双达村</t>
  </si>
  <si>
    <t>徐庄村</t>
  </si>
  <si>
    <t>永丰村</t>
  </si>
  <si>
    <t>永康村</t>
  </si>
  <si>
    <t>永乐村</t>
  </si>
  <si>
    <t>永南村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</si>
</sst>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sz val="10"/>
      <name val="宋体"/>
      <charset val="134"/>
    </font>
    <font>
      <b/>
      <sz val="14"/>
      <name val="仿宋_GB2312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0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S18"/>
  <sheetViews>
    <sheetView tabSelected="1" workbookViewId="0">
      <selection activeCell="Q4" sqref="Q4"/>
    </sheetView>
  </sheetViews>
  <sheetFormatPr defaultColWidth="9" defaultRowHeight="30" customHeight="1"/>
  <cols>
    <col min="1" max="1" width="8" style="3" customWidth="1"/>
    <col min="2" max="2" width="14" style="3" customWidth="1"/>
    <col min="3" max="3" width="13.125" style="3" customWidth="1"/>
    <col min="4" max="4" width="13.75" style="3" customWidth="1"/>
    <col min="5" max="5" width="10.625" style="3" customWidth="1"/>
    <col min="6" max="6" width="11.875" style="3" customWidth="1"/>
    <col min="7" max="7" width="9.25" style="3"/>
    <col min="8" max="16384" width="9" style="3"/>
  </cols>
  <sheetData>
    <row r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4" customHeight="1" spans="1:1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S2" s="17"/>
    </row>
    <row r="3" s="2" customFormat="1" ht="25" customHeight="1" spans="1:19">
      <c r="A3" s="10" t="s">
        <v>7</v>
      </c>
      <c r="B3" s="10"/>
      <c r="C3" s="11">
        <f>SUM(C4:C18)</f>
        <v>51</v>
      </c>
      <c r="D3" s="11">
        <f>SUM(D4:D18)</f>
        <v>63</v>
      </c>
      <c r="E3" s="11">
        <f>SUM(E4:E18)</f>
        <v>27173</v>
      </c>
      <c r="F3" s="12">
        <f>100*D3</f>
        <v>6300</v>
      </c>
      <c r="G3" s="12">
        <f>E3+F3</f>
        <v>33473</v>
      </c>
      <c r="H3" s="13"/>
      <c r="S3" s="18"/>
    </row>
    <row r="4" s="2" customFormat="1" ht="25" customHeight="1" spans="1:8">
      <c r="A4" s="14">
        <v>1</v>
      </c>
      <c r="B4" s="15" t="s">
        <v>9</v>
      </c>
      <c r="C4" s="11">
        <v>6</v>
      </c>
      <c r="D4" s="11">
        <v>8</v>
      </c>
      <c r="E4" s="11">
        <v>3243</v>
      </c>
      <c r="F4" s="12">
        <f t="shared" ref="F4:F18" si="0">100*D4</f>
        <v>800</v>
      </c>
      <c r="G4" s="12">
        <f t="shared" ref="G4:G17" si="1">E4+F4</f>
        <v>4043</v>
      </c>
      <c r="H4" s="16"/>
    </row>
    <row r="5" s="2" customFormat="1" ht="25" customHeight="1" spans="1:8">
      <c r="A5" s="14">
        <v>2</v>
      </c>
      <c r="B5" s="15" t="s">
        <v>10</v>
      </c>
      <c r="C5" s="11">
        <v>3</v>
      </c>
      <c r="D5" s="11">
        <v>4</v>
      </c>
      <c r="E5" s="11">
        <v>1759</v>
      </c>
      <c r="F5" s="12">
        <f t="shared" si="0"/>
        <v>400</v>
      </c>
      <c r="G5" s="12">
        <f t="shared" si="1"/>
        <v>2159</v>
      </c>
      <c r="H5" s="16"/>
    </row>
    <row r="6" s="2" customFormat="1" ht="25" customHeight="1" spans="1:8">
      <c r="A6" s="14">
        <v>3</v>
      </c>
      <c r="B6" s="15" t="s">
        <v>11</v>
      </c>
      <c r="C6" s="11">
        <v>1</v>
      </c>
      <c r="D6" s="11">
        <v>2</v>
      </c>
      <c r="E6" s="11">
        <v>806</v>
      </c>
      <c r="F6" s="12">
        <f t="shared" si="0"/>
        <v>200</v>
      </c>
      <c r="G6" s="12">
        <f t="shared" si="1"/>
        <v>1006</v>
      </c>
      <c r="H6" s="16"/>
    </row>
    <row r="7" s="2" customFormat="1" ht="25" customHeight="1" spans="1:8">
      <c r="A7" s="14">
        <v>4</v>
      </c>
      <c r="B7" s="15" t="s">
        <v>12</v>
      </c>
      <c r="C7" s="11">
        <v>3</v>
      </c>
      <c r="D7" s="11">
        <v>3</v>
      </c>
      <c r="E7" s="11">
        <v>1299</v>
      </c>
      <c r="F7" s="12">
        <f t="shared" si="0"/>
        <v>300</v>
      </c>
      <c r="G7" s="12">
        <f t="shared" si="1"/>
        <v>1599</v>
      </c>
      <c r="H7" s="16"/>
    </row>
    <row r="8" s="2" customFormat="1" ht="25" customHeight="1" spans="1:8">
      <c r="A8" s="14">
        <v>5</v>
      </c>
      <c r="B8" s="15" t="s">
        <v>13</v>
      </c>
      <c r="C8" s="11">
        <v>2</v>
      </c>
      <c r="D8" s="11">
        <v>2</v>
      </c>
      <c r="E8" s="11">
        <v>895</v>
      </c>
      <c r="F8" s="12">
        <f t="shared" si="0"/>
        <v>200</v>
      </c>
      <c r="G8" s="12">
        <f t="shared" si="1"/>
        <v>1095</v>
      </c>
      <c r="H8" s="16"/>
    </row>
    <row r="9" s="2" customFormat="1" ht="25" customHeight="1" spans="1:8">
      <c r="A9" s="14">
        <v>6</v>
      </c>
      <c r="B9" s="15" t="s">
        <v>14</v>
      </c>
      <c r="C9" s="11">
        <v>2</v>
      </c>
      <c r="D9" s="11">
        <v>2</v>
      </c>
      <c r="E9" s="11">
        <v>972</v>
      </c>
      <c r="F9" s="12">
        <f t="shared" si="0"/>
        <v>200</v>
      </c>
      <c r="G9" s="12">
        <f t="shared" si="1"/>
        <v>1172</v>
      </c>
      <c r="H9" s="16"/>
    </row>
    <row r="10" s="2" customFormat="1" ht="25" customHeight="1" spans="1:8">
      <c r="A10" s="14">
        <v>7</v>
      </c>
      <c r="B10" s="15" t="s">
        <v>15</v>
      </c>
      <c r="C10" s="11">
        <v>3</v>
      </c>
      <c r="D10" s="11">
        <v>3</v>
      </c>
      <c r="E10" s="11">
        <v>1321</v>
      </c>
      <c r="F10" s="12">
        <f t="shared" si="0"/>
        <v>300</v>
      </c>
      <c r="G10" s="12">
        <f t="shared" si="1"/>
        <v>1621</v>
      </c>
      <c r="H10" s="16"/>
    </row>
    <row r="11" s="2" customFormat="1" ht="25" customHeight="1" spans="1:8">
      <c r="A11" s="14">
        <v>8</v>
      </c>
      <c r="B11" s="15" t="s">
        <v>16</v>
      </c>
      <c r="C11" s="11">
        <v>6</v>
      </c>
      <c r="D11" s="11">
        <v>7</v>
      </c>
      <c r="E11" s="11">
        <v>3281</v>
      </c>
      <c r="F11" s="12">
        <f t="shared" si="0"/>
        <v>700</v>
      </c>
      <c r="G11" s="12">
        <f t="shared" si="1"/>
        <v>3981</v>
      </c>
      <c r="H11" s="16"/>
    </row>
    <row r="12" s="2" customFormat="1" ht="25" customHeight="1" spans="1:8">
      <c r="A12" s="14">
        <v>9</v>
      </c>
      <c r="B12" s="15" t="s">
        <v>17</v>
      </c>
      <c r="C12" s="11">
        <v>1</v>
      </c>
      <c r="D12" s="11">
        <v>1</v>
      </c>
      <c r="E12" s="11">
        <v>439</v>
      </c>
      <c r="F12" s="12">
        <f t="shared" si="0"/>
        <v>100</v>
      </c>
      <c r="G12" s="12">
        <f t="shared" si="1"/>
        <v>539</v>
      </c>
      <c r="H12" s="16"/>
    </row>
    <row r="13" s="2" customFormat="1" ht="25" customHeight="1" spans="1:8">
      <c r="A13" s="14">
        <v>10</v>
      </c>
      <c r="B13" s="15" t="s">
        <v>18</v>
      </c>
      <c r="C13" s="11">
        <v>1</v>
      </c>
      <c r="D13" s="11">
        <v>1</v>
      </c>
      <c r="E13" s="11">
        <v>458</v>
      </c>
      <c r="F13" s="12">
        <f t="shared" si="0"/>
        <v>100</v>
      </c>
      <c r="G13" s="12">
        <f t="shared" si="1"/>
        <v>558</v>
      </c>
      <c r="H13" s="16"/>
    </row>
    <row r="14" s="2" customFormat="1" ht="25" customHeight="1" spans="1:8">
      <c r="A14" s="14">
        <v>11</v>
      </c>
      <c r="B14" s="15" t="s">
        <v>19</v>
      </c>
      <c r="C14" s="11">
        <v>3</v>
      </c>
      <c r="D14" s="11">
        <v>3</v>
      </c>
      <c r="E14" s="11">
        <v>1495</v>
      </c>
      <c r="F14" s="12">
        <f t="shared" si="0"/>
        <v>300</v>
      </c>
      <c r="G14" s="12">
        <f t="shared" si="1"/>
        <v>1795</v>
      </c>
      <c r="H14" s="16"/>
    </row>
    <row r="15" s="2" customFormat="1" ht="25" customHeight="1" spans="1:8">
      <c r="A15" s="14">
        <v>12</v>
      </c>
      <c r="B15" s="15" t="s">
        <v>20</v>
      </c>
      <c r="C15" s="11">
        <v>5</v>
      </c>
      <c r="D15" s="11">
        <v>6</v>
      </c>
      <c r="E15" s="11">
        <v>2578</v>
      </c>
      <c r="F15" s="12">
        <f t="shared" si="0"/>
        <v>600</v>
      </c>
      <c r="G15" s="12">
        <f t="shared" si="1"/>
        <v>3178</v>
      </c>
      <c r="H15" s="16"/>
    </row>
    <row r="16" s="2" customFormat="1" ht="25" customHeight="1" spans="1:8">
      <c r="A16" s="14">
        <v>13</v>
      </c>
      <c r="B16" s="15" t="s">
        <v>21</v>
      </c>
      <c r="C16" s="11">
        <v>4</v>
      </c>
      <c r="D16" s="11">
        <v>5</v>
      </c>
      <c r="E16" s="11">
        <v>2197</v>
      </c>
      <c r="F16" s="12">
        <f t="shared" si="0"/>
        <v>500</v>
      </c>
      <c r="G16" s="12">
        <f t="shared" si="1"/>
        <v>2697</v>
      </c>
      <c r="H16" s="16"/>
    </row>
    <row r="17" s="2" customFormat="1" ht="25" customHeight="1" spans="1:8">
      <c r="A17" s="14">
        <v>14</v>
      </c>
      <c r="B17" s="15" t="s">
        <v>22</v>
      </c>
      <c r="C17" s="11">
        <v>2</v>
      </c>
      <c r="D17" s="11">
        <v>3</v>
      </c>
      <c r="E17" s="11">
        <v>1200</v>
      </c>
      <c r="F17" s="12">
        <f t="shared" si="0"/>
        <v>300</v>
      </c>
      <c r="G17" s="12">
        <f t="shared" si="1"/>
        <v>1500</v>
      </c>
      <c r="H17" s="16"/>
    </row>
    <row r="18" s="2" customFormat="1" ht="25" customHeight="1" spans="1:8">
      <c r="A18" s="14">
        <v>15</v>
      </c>
      <c r="B18" s="15" t="s">
        <v>23</v>
      </c>
      <c r="C18" s="11">
        <v>9</v>
      </c>
      <c r="D18" s="11">
        <v>13</v>
      </c>
      <c r="E18" s="11">
        <v>5230</v>
      </c>
      <c r="F18" s="12">
        <f t="shared" si="0"/>
        <v>1300</v>
      </c>
      <c r="G18" s="12">
        <f>E18+F18</f>
        <v>6530</v>
      </c>
      <c r="H18" s="16"/>
    </row>
  </sheetData>
  <mergeCells count="2">
    <mergeCell ref="A1:H1"/>
    <mergeCell ref="A3:B3"/>
  </mergeCells>
  <pageMargins left="0.786805555555556" right="0.275" top="0.590277777777778" bottom="0.511805555555556" header="0.275" footer="0.309027777777778"/>
  <pageSetup paperSize="9" scale="94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2019-06-26T06:58:00Z</dcterms:created>
  <dcterms:modified xsi:type="dcterms:W3CDTF">2020-04-18T02:22:16Z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