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<sst xmlns="http://schemas.openxmlformats.org/spreadsheetml/2006/main" count="24" uniqueCount="22">
  <si>
    <t>沙坡头区永康镇2019年10月城市低保对象最低生活保障金及取暖补贴分配表</t>
  </si>
  <si>
    <t>序号</t>
  </si>
  <si>
    <t>村居</t>
  </si>
  <si>
    <t>户数(户)</t>
  </si>
  <si>
    <t>人数(人)</t>
  </si>
  <si>
    <t>10月低保金（元）</t>
  </si>
  <si>
    <t>取暖补贴
（200元/人）</t>
  </si>
  <si>
    <t>合计</t>
  </si>
  <si>
    <t>艾湾村</t>
  </si>
  <si>
    <t>北滩村</t>
  </si>
  <si>
    <t>丰台村</t>
  </si>
  <si>
    <t>景台村</t>
  </si>
  <si>
    <t>乐台村</t>
  </si>
  <si>
    <t>刘湾村</t>
  </si>
  <si>
    <t>南滩村</t>
  </si>
  <si>
    <t>沙滩村</t>
  </si>
  <si>
    <t>双达村</t>
  </si>
  <si>
    <t>徐庄村</t>
  </si>
  <si>
    <t>永丰村</t>
  </si>
  <si>
    <t>永康镇</t>
  </si>
  <si>
    <t>永乐村</t>
  </si>
  <si>
    <t>永南村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</si>
</sst>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workbookViewId="0">
      <selection activeCell="K10" sqref="K10"/>
    </sheetView>
  </sheetViews>
  <sheetFormatPr defaultColWidth="9" defaultRowHeight="14.25"/>
  <cols>
    <col min="1" max="1" width="8" style="1" customWidth="1"/>
    <col min="2" max="2" width="14" style="1" customWidth="1"/>
    <col min="3" max="3" width="13.375" style="1" customWidth="1"/>
    <col min="4" max="4" width="11.875" style="1" customWidth="1"/>
    <col min="5" max="5" width="14.875" style="1" customWidth="1"/>
    <col min="6" max="6" width="24" style="2" customWidth="1"/>
    <col min="7" max="7" width="17.6916666666667" style="2" customWidth="1"/>
    <col min="8" max="16384" width="9" style="1"/>
  </cols>
  <sheetData>
    <row r="1" ht="37" customHeight="1" spans="1:7">
      <c r="A1" s="3" t="s">
        <v>0</v>
      </c>
      <c r="B1" s="4"/>
      <c r="C1" s="4"/>
      <c r="D1" s="4"/>
      <c r="E1" s="4"/>
      <c r="F1" s="4"/>
      <c r="G1" s="5"/>
    </row>
    <row r="2" ht="39" customHeight="1" spans="1:2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U2" s="13"/>
    </row>
    <row r="3" ht="25" customHeight="1" spans="1:21">
      <c r="A3" s="9" t="s">
        <v>7</v>
      </c>
      <c r="B3" s="9"/>
      <c r="C3" s="10">
        <v>52</v>
      </c>
      <c r="D3" s="10">
        <f>SUM(D4:D18)</f>
        <v>63</v>
      </c>
      <c r="E3" s="10">
        <f>SUM(E4:E18)</f>
        <v>24839</v>
      </c>
      <c r="F3" s="11">
        <f>200*D3</f>
        <v>12600</v>
      </c>
      <c r="G3" s="11">
        <f>F3+E3</f>
        <v>37439</v>
      </c>
      <c r="U3" s="13"/>
    </row>
    <row r="4" ht="25" customHeight="1" spans="1:7">
      <c r="A4" s="9">
        <v>1</v>
      </c>
      <c r="B4" s="12" t="s">
        <v>8</v>
      </c>
      <c r="C4" s="10">
        <v>6</v>
      </c>
      <c r="D4" s="10">
        <v>8</v>
      </c>
      <c r="E4" s="10">
        <v>2923</v>
      </c>
      <c r="F4" s="11">
        <f t="shared" ref="F4:F18" si="0">200*D4</f>
        <v>1600</v>
      </c>
      <c r="G4" s="11">
        <f t="shared" ref="G4:G18" si="1">F4+E4</f>
        <v>4523</v>
      </c>
    </row>
    <row r="5" ht="25" customHeight="1" spans="1:7">
      <c r="A5" s="9">
        <v>2</v>
      </c>
      <c r="B5" s="12" t="s">
        <v>9</v>
      </c>
      <c r="C5" s="10">
        <v>3</v>
      </c>
      <c r="D5" s="10">
        <v>4</v>
      </c>
      <c r="E5" s="10">
        <v>1599</v>
      </c>
      <c r="F5" s="11">
        <f t="shared" si="0"/>
        <v>800</v>
      </c>
      <c r="G5" s="11">
        <f t="shared" si="1"/>
        <v>2399</v>
      </c>
    </row>
    <row r="6" ht="25" customHeight="1" spans="1:7">
      <c r="A6" s="9">
        <v>3</v>
      </c>
      <c r="B6" s="12" t="s">
        <v>10</v>
      </c>
      <c r="C6" s="10">
        <v>1</v>
      </c>
      <c r="D6" s="10">
        <v>2</v>
      </c>
      <c r="E6" s="10">
        <v>726</v>
      </c>
      <c r="F6" s="11">
        <f t="shared" si="0"/>
        <v>400</v>
      </c>
      <c r="G6" s="11">
        <f t="shared" si="1"/>
        <v>1126</v>
      </c>
    </row>
    <row r="7" ht="25" customHeight="1" spans="1:7">
      <c r="A7" s="9">
        <v>4</v>
      </c>
      <c r="B7" s="12" t="s">
        <v>11</v>
      </c>
      <c r="C7" s="10">
        <v>4</v>
      </c>
      <c r="D7" s="10">
        <v>4</v>
      </c>
      <c r="E7" s="10">
        <v>1559</v>
      </c>
      <c r="F7" s="11">
        <f t="shared" si="0"/>
        <v>800</v>
      </c>
      <c r="G7" s="11">
        <f t="shared" si="1"/>
        <v>2359</v>
      </c>
    </row>
    <row r="8" ht="25" customHeight="1" spans="1:7">
      <c r="A8" s="9">
        <v>5</v>
      </c>
      <c r="B8" s="12" t="s">
        <v>12</v>
      </c>
      <c r="C8" s="10">
        <v>2</v>
      </c>
      <c r="D8" s="10">
        <v>2</v>
      </c>
      <c r="E8" s="10">
        <v>815</v>
      </c>
      <c r="F8" s="11">
        <f t="shared" si="0"/>
        <v>400</v>
      </c>
      <c r="G8" s="11">
        <f t="shared" si="1"/>
        <v>1215</v>
      </c>
    </row>
    <row r="9" ht="25" customHeight="1" spans="1:7">
      <c r="A9" s="9">
        <v>6</v>
      </c>
      <c r="B9" s="12" t="s">
        <v>13</v>
      </c>
      <c r="C9" s="10">
        <v>2</v>
      </c>
      <c r="D9" s="10">
        <v>2</v>
      </c>
      <c r="E9" s="10">
        <v>892</v>
      </c>
      <c r="F9" s="11">
        <f t="shared" si="0"/>
        <v>400</v>
      </c>
      <c r="G9" s="11">
        <f t="shared" si="1"/>
        <v>1292</v>
      </c>
    </row>
    <row r="10" ht="25" customHeight="1" spans="1:7">
      <c r="A10" s="9">
        <v>7</v>
      </c>
      <c r="B10" s="12" t="s">
        <v>14</v>
      </c>
      <c r="C10" s="10">
        <v>4</v>
      </c>
      <c r="D10" s="10">
        <v>4</v>
      </c>
      <c r="E10" s="10">
        <v>1567</v>
      </c>
      <c r="F10" s="11">
        <f t="shared" si="0"/>
        <v>800</v>
      </c>
      <c r="G10" s="11">
        <f t="shared" si="1"/>
        <v>2367</v>
      </c>
    </row>
    <row r="11" ht="25" customHeight="1" spans="1:7">
      <c r="A11" s="9">
        <v>8</v>
      </c>
      <c r="B11" s="12" t="s">
        <v>15</v>
      </c>
      <c r="C11" s="10">
        <v>6</v>
      </c>
      <c r="D11" s="10">
        <v>7</v>
      </c>
      <c r="E11" s="10">
        <v>3001</v>
      </c>
      <c r="F11" s="11">
        <f t="shared" si="0"/>
        <v>1400</v>
      </c>
      <c r="G11" s="11">
        <f t="shared" si="1"/>
        <v>4401</v>
      </c>
    </row>
    <row r="12" ht="25" customHeight="1" spans="1:7">
      <c r="A12" s="9">
        <v>9</v>
      </c>
      <c r="B12" s="12" t="s">
        <v>15</v>
      </c>
      <c r="C12" s="10">
        <v>1</v>
      </c>
      <c r="D12" s="10">
        <v>1</v>
      </c>
      <c r="E12" s="10">
        <v>399</v>
      </c>
      <c r="F12" s="11">
        <f t="shared" si="0"/>
        <v>200</v>
      </c>
      <c r="G12" s="11">
        <f t="shared" si="1"/>
        <v>599</v>
      </c>
    </row>
    <row r="13" ht="25" customHeight="1" spans="1:7">
      <c r="A13" s="9">
        <v>10</v>
      </c>
      <c r="B13" s="12" t="s">
        <v>16</v>
      </c>
      <c r="C13" s="10">
        <v>1</v>
      </c>
      <c r="D13" s="10">
        <v>1</v>
      </c>
      <c r="E13" s="10">
        <v>418</v>
      </c>
      <c r="F13" s="11">
        <f t="shared" si="0"/>
        <v>200</v>
      </c>
      <c r="G13" s="11">
        <f t="shared" si="1"/>
        <v>618</v>
      </c>
    </row>
    <row r="14" ht="25" customHeight="1" spans="1:7">
      <c r="A14" s="9">
        <v>11</v>
      </c>
      <c r="B14" s="12" t="s">
        <v>17</v>
      </c>
      <c r="C14" s="10">
        <v>3</v>
      </c>
      <c r="D14" s="10">
        <v>3</v>
      </c>
      <c r="E14" s="10">
        <v>1375</v>
      </c>
      <c r="F14" s="11">
        <f t="shared" si="0"/>
        <v>600</v>
      </c>
      <c r="G14" s="11">
        <f t="shared" si="1"/>
        <v>1975</v>
      </c>
    </row>
    <row r="15" ht="25" customHeight="1" spans="1:7">
      <c r="A15" s="9">
        <v>12</v>
      </c>
      <c r="B15" s="12" t="s">
        <v>18</v>
      </c>
      <c r="C15" s="10">
        <v>5</v>
      </c>
      <c r="D15" s="10">
        <v>6</v>
      </c>
      <c r="E15" s="10">
        <v>2338</v>
      </c>
      <c r="F15" s="11">
        <f t="shared" si="0"/>
        <v>1200</v>
      </c>
      <c r="G15" s="11">
        <f t="shared" si="1"/>
        <v>3538</v>
      </c>
    </row>
    <row r="16" ht="25" customHeight="1" spans="1:7">
      <c r="A16" s="9">
        <v>13</v>
      </c>
      <c r="B16" s="12" t="s">
        <v>19</v>
      </c>
      <c r="C16" s="10">
        <v>4</v>
      </c>
      <c r="D16" s="10">
        <v>5</v>
      </c>
      <c r="E16" s="10">
        <v>1997</v>
      </c>
      <c r="F16" s="11">
        <f t="shared" si="0"/>
        <v>1000</v>
      </c>
      <c r="G16" s="11">
        <f t="shared" si="1"/>
        <v>2997</v>
      </c>
    </row>
    <row r="17" ht="25" customHeight="1" spans="1:7">
      <c r="A17" s="9">
        <v>14</v>
      </c>
      <c r="B17" s="12" t="s">
        <v>20</v>
      </c>
      <c r="C17" s="10">
        <v>1</v>
      </c>
      <c r="D17" s="10">
        <v>1</v>
      </c>
      <c r="E17" s="10">
        <v>520</v>
      </c>
      <c r="F17" s="11">
        <f t="shared" si="0"/>
        <v>200</v>
      </c>
      <c r="G17" s="11">
        <f t="shared" si="1"/>
        <v>720</v>
      </c>
    </row>
    <row r="18" ht="25" customHeight="1" spans="1:7">
      <c r="A18" s="9">
        <v>15</v>
      </c>
      <c r="B18" s="12" t="s">
        <v>21</v>
      </c>
      <c r="C18" s="10">
        <v>9</v>
      </c>
      <c r="D18" s="10">
        <v>13</v>
      </c>
      <c r="E18" s="10">
        <v>4710</v>
      </c>
      <c r="F18" s="11">
        <f t="shared" si="0"/>
        <v>2600</v>
      </c>
      <c r="G18" s="11">
        <f t="shared" si="1"/>
        <v>7310</v>
      </c>
    </row>
  </sheetData>
  <mergeCells count="2">
    <mergeCell ref="A1:G1"/>
    <mergeCell ref="A3:B3"/>
  </mergeCells>
  <pageMargins left="1.49583333333333" right="0.275" top="0.590277777777778" bottom="0.511805555555556" header="0.275" footer="0.309027777777778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2019-06-26T06:58:00Z</dcterms:created>
  <dcterms:modified xsi:type="dcterms:W3CDTF">2019-09-29T03:42:51Z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