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8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<sst xmlns="http://schemas.openxmlformats.org/spreadsheetml/2006/main" count="31">
  <si>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沙坡头区永康镇2019年10月农村低保对象最低生活保障金及取暖补贴分配表</t>
  </si>
  <si>
    <t>序号</t>
  </si>
  <si>
    <t>村居</t>
  </si>
  <si>
    <t>户数</t>
  </si>
  <si>
    <t>人数</t>
  </si>
  <si>
    <t>10月低保金</t>
  </si>
  <si>
    <t>取暖补贴
（100元/人）</t>
  </si>
  <si>
    <t>合计</t>
  </si>
  <si>
    <t>艾湾村</t>
  </si>
  <si>
    <t>北滩村</t>
  </si>
  <si>
    <t>刘湾村</t>
  </si>
  <si>
    <t>南滩村</t>
  </si>
  <si>
    <t>沙滩村</t>
  </si>
  <si>
    <t>上滩村</t>
  </si>
  <si>
    <t>徐庄村</t>
  </si>
  <si>
    <t>杨滩村</t>
  </si>
  <si>
    <t>永丰村</t>
  </si>
  <si>
    <t>永南村</t>
  </si>
  <si>
    <t>永康村</t>
  </si>
  <si>
    <t>双达村</t>
  </si>
  <si>
    <t>彩达村</t>
  </si>
  <si>
    <t>城农村</t>
  </si>
  <si>
    <t>达茂村</t>
  </si>
  <si>
    <t>阳沟村</t>
  </si>
  <si>
    <t>永乐村</t>
  </si>
  <si>
    <t>永新村</t>
  </si>
  <si>
    <t>丰台村</t>
  </si>
  <si>
    <t>景台村</t>
  </si>
  <si>
    <t>乐台村</t>
  </si>
  <si>
    <t>党家水村</t>
  </si>
  <si>
    <t>校育川村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</si>
</sst>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</numFmts>
  <fonts count="28">
    <font>
      <sz val="11"/>
      <color theme="1"/>
      <name val="宋体"/>
      <charset val="134"/>
      <scheme val="minor"/>
    </font>
    <font>
      <b/>
      <sz val="18"/>
      <color rgb="FF000000"/>
      <name val="仿宋_GB2312"/>
      <charset val="134"/>
    </font>
    <font>
      <b/>
      <sz val="12"/>
      <name val="仿宋_GB2312"/>
      <charset val="134"/>
    </font>
    <font>
      <b/>
      <sz val="12"/>
      <name val="仿宋_GB2312"/>
      <charset val="0"/>
    </font>
    <font>
      <b/>
      <sz val="12"/>
      <name val="黑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7" fontId="2" fillId="0" borderId="1" xfId="8" applyNumberFormat="1" applyFont="1" applyFill="1" applyBorder="1" applyAlignment="1" applyProtection="1">
      <alignment horizontal="center" vertical="center" wrapText="1"/>
    </xf>
    <xf numFmtId="177" fontId="3" fillId="0" borderId="1" xfId="8" applyNumberFormat="1" applyFont="1" applyFill="1" applyBorder="1" applyAlignment="1" applyProtection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J10" sqref="J10"/>
    </sheetView>
  </sheetViews>
  <sheetFormatPr defaultColWidth="9" defaultRowHeight="13.5" outlineLevelCol="6"/>
  <cols>
    <col min="1" max="1" width="13.875" customWidth="1"/>
    <col min="2" max="2" width="18.75" customWidth="1"/>
    <col min="3" max="3" width="14.375" customWidth="1"/>
    <col min="4" max="4" width="14.875" customWidth="1"/>
    <col min="5" max="5" width="18.125" customWidth="1"/>
    <col min="6" max="6" width="18.5" style="1" customWidth="1"/>
    <col min="7" max="7" width="19.75" style="1" customWidth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31" customHeight="1" spans="1:7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15" customHeight="1" spans="1:7">
      <c r="A3" s="6" t="s">
        <v>7</v>
      </c>
      <c r="B3" s="6"/>
      <c r="C3" s="7">
        <f>SUM(C4:C26)</f>
        <v>602</v>
      </c>
      <c r="D3" s="7">
        <f>SUM(D4:D26)</f>
        <v>752</v>
      </c>
      <c r="E3" s="8">
        <f>SUM(E4:E26)</f>
        <v>169306</v>
      </c>
      <c r="F3" s="9">
        <f>D3*100</f>
        <v>75200</v>
      </c>
      <c r="G3" s="9">
        <f>E3+F3</f>
        <v>244506</v>
      </c>
    </row>
    <row r="4" ht="15" customHeight="1" spans="1:7">
      <c r="A4" s="10">
        <v>1</v>
      </c>
      <c r="B4" s="11" t="s">
        <v>8</v>
      </c>
      <c r="C4" s="11">
        <v>52</v>
      </c>
      <c r="D4" s="11">
        <v>60</v>
      </c>
      <c r="E4" s="11">
        <v>13720</v>
      </c>
      <c r="F4" s="9">
        <f t="shared" ref="F4:F26" si="0">D4*100</f>
        <v>6000</v>
      </c>
      <c r="G4" s="9">
        <f t="shared" ref="G4:G26" si="1">E4+F4</f>
        <v>19720</v>
      </c>
    </row>
    <row r="5" ht="15" customHeight="1" spans="1:7">
      <c r="A5" s="10">
        <v>2</v>
      </c>
      <c r="B5" s="10" t="s">
        <v>9</v>
      </c>
      <c r="C5" s="10">
        <v>17</v>
      </c>
      <c r="D5" s="10">
        <v>19</v>
      </c>
      <c r="E5" s="10">
        <v>4313</v>
      </c>
      <c r="F5" s="9">
        <f t="shared" si="0"/>
        <v>1900</v>
      </c>
      <c r="G5" s="9">
        <f t="shared" si="1"/>
        <v>6213</v>
      </c>
    </row>
    <row r="6" ht="15" customHeight="1" spans="1:7">
      <c r="A6" s="10">
        <v>3</v>
      </c>
      <c r="B6" s="10" t="s">
        <v>10</v>
      </c>
      <c r="C6" s="10">
        <v>37</v>
      </c>
      <c r="D6" s="10">
        <v>45</v>
      </c>
      <c r="E6" s="10">
        <v>9908</v>
      </c>
      <c r="F6" s="9">
        <f t="shared" si="0"/>
        <v>4500</v>
      </c>
      <c r="G6" s="9">
        <f t="shared" si="1"/>
        <v>14408</v>
      </c>
    </row>
    <row r="7" ht="15" customHeight="1" spans="1:7">
      <c r="A7" s="10">
        <v>4</v>
      </c>
      <c r="B7" s="10" t="s">
        <v>11</v>
      </c>
      <c r="C7" s="10">
        <v>16</v>
      </c>
      <c r="D7" s="10">
        <v>18</v>
      </c>
      <c r="E7" s="10">
        <v>3954</v>
      </c>
      <c r="F7" s="9">
        <f t="shared" si="0"/>
        <v>1800</v>
      </c>
      <c r="G7" s="9">
        <f t="shared" si="1"/>
        <v>5754</v>
      </c>
    </row>
    <row r="8" ht="15" customHeight="1" spans="1:7">
      <c r="A8" s="10">
        <v>5</v>
      </c>
      <c r="B8" s="10" t="s">
        <v>12</v>
      </c>
      <c r="C8" s="10">
        <v>59</v>
      </c>
      <c r="D8" s="10">
        <v>75</v>
      </c>
      <c r="E8" s="10">
        <v>17037</v>
      </c>
      <c r="F8" s="9">
        <f t="shared" si="0"/>
        <v>7500</v>
      </c>
      <c r="G8" s="9">
        <f t="shared" si="1"/>
        <v>24537</v>
      </c>
    </row>
    <row r="9" ht="15" customHeight="1" spans="1:7">
      <c r="A9" s="10">
        <v>6</v>
      </c>
      <c r="B9" s="10" t="s">
        <v>13</v>
      </c>
      <c r="C9" s="10">
        <v>16</v>
      </c>
      <c r="D9" s="10">
        <v>18</v>
      </c>
      <c r="E9" s="10">
        <v>3935</v>
      </c>
      <c r="F9" s="9">
        <f t="shared" si="0"/>
        <v>1800</v>
      </c>
      <c r="G9" s="9">
        <f t="shared" si="1"/>
        <v>5735</v>
      </c>
    </row>
    <row r="10" ht="15" customHeight="1" spans="1:7">
      <c r="A10" s="10">
        <v>7</v>
      </c>
      <c r="B10" s="10" t="s">
        <v>14</v>
      </c>
      <c r="C10" s="10">
        <v>47</v>
      </c>
      <c r="D10" s="10">
        <v>49</v>
      </c>
      <c r="E10" s="10">
        <v>11052</v>
      </c>
      <c r="F10" s="9">
        <f t="shared" si="0"/>
        <v>4900</v>
      </c>
      <c r="G10" s="9">
        <f t="shared" si="1"/>
        <v>15952</v>
      </c>
    </row>
    <row r="11" ht="15" customHeight="1" spans="1:7">
      <c r="A11" s="10">
        <v>8</v>
      </c>
      <c r="B11" s="10" t="s">
        <v>15</v>
      </c>
      <c r="C11" s="10">
        <v>41</v>
      </c>
      <c r="D11" s="10">
        <v>52</v>
      </c>
      <c r="E11" s="10">
        <v>11776</v>
      </c>
      <c r="F11" s="9">
        <f t="shared" si="0"/>
        <v>5200</v>
      </c>
      <c r="G11" s="9">
        <f t="shared" si="1"/>
        <v>16976</v>
      </c>
    </row>
    <row r="12" ht="15" customHeight="1" spans="1:7">
      <c r="A12" s="10">
        <v>9</v>
      </c>
      <c r="B12" s="10" t="s">
        <v>16</v>
      </c>
      <c r="C12" s="10">
        <v>36</v>
      </c>
      <c r="D12" s="10">
        <v>44</v>
      </c>
      <c r="E12" s="10">
        <v>10425</v>
      </c>
      <c r="F12" s="9">
        <f t="shared" si="0"/>
        <v>4400</v>
      </c>
      <c r="G12" s="9">
        <f t="shared" si="1"/>
        <v>14825</v>
      </c>
    </row>
    <row r="13" ht="15" customHeight="1" spans="1:7">
      <c r="A13" s="10">
        <v>10</v>
      </c>
      <c r="B13" s="10" t="s">
        <v>17</v>
      </c>
      <c r="C13" s="10">
        <v>25</v>
      </c>
      <c r="D13" s="10">
        <v>28</v>
      </c>
      <c r="E13" s="10">
        <v>6190</v>
      </c>
      <c r="F13" s="9">
        <f t="shared" si="0"/>
        <v>2800</v>
      </c>
      <c r="G13" s="9">
        <f t="shared" si="1"/>
        <v>8990</v>
      </c>
    </row>
    <row r="14" ht="15" customHeight="1" spans="1:7">
      <c r="A14" s="10">
        <v>11</v>
      </c>
      <c r="B14" s="10" t="s">
        <v>18</v>
      </c>
      <c r="C14" s="10">
        <v>22</v>
      </c>
      <c r="D14" s="10">
        <v>29</v>
      </c>
      <c r="E14" s="10">
        <v>6532</v>
      </c>
      <c r="F14" s="9">
        <f t="shared" si="0"/>
        <v>2900</v>
      </c>
      <c r="G14" s="9">
        <f t="shared" si="1"/>
        <v>9432</v>
      </c>
    </row>
    <row r="15" ht="15" customHeight="1" spans="1:7">
      <c r="A15" s="10">
        <v>12</v>
      </c>
      <c r="B15" s="10" t="s">
        <v>19</v>
      </c>
      <c r="C15" s="10">
        <v>12</v>
      </c>
      <c r="D15" s="10">
        <v>14</v>
      </c>
      <c r="E15" s="10">
        <v>3294</v>
      </c>
      <c r="F15" s="9">
        <f t="shared" si="0"/>
        <v>1400</v>
      </c>
      <c r="G15" s="9">
        <f t="shared" si="1"/>
        <v>4694</v>
      </c>
    </row>
    <row r="16" ht="15" customHeight="1" spans="1:7">
      <c r="A16" s="10">
        <v>13</v>
      </c>
      <c r="B16" s="10" t="s">
        <v>20</v>
      </c>
      <c r="C16" s="10">
        <v>19</v>
      </c>
      <c r="D16" s="10">
        <v>28</v>
      </c>
      <c r="E16" s="10">
        <v>5998</v>
      </c>
      <c r="F16" s="9">
        <f t="shared" si="0"/>
        <v>2800</v>
      </c>
      <c r="G16" s="9">
        <f t="shared" si="1"/>
        <v>8798</v>
      </c>
    </row>
    <row r="17" ht="15" customHeight="1" spans="1:7">
      <c r="A17" s="10">
        <v>14</v>
      </c>
      <c r="B17" s="10" t="s">
        <v>21</v>
      </c>
      <c r="C17" s="10">
        <v>12</v>
      </c>
      <c r="D17" s="10">
        <v>14</v>
      </c>
      <c r="E17" s="10">
        <v>3349</v>
      </c>
      <c r="F17" s="9">
        <f t="shared" si="0"/>
        <v>1400</v>
      </c>
      <c r="G17" s="9">
        <f t="shared" si="1"/>
        <v>4749</v>
      </c>
    </row>
    <row r="18" ht="15" customHeight="1" spans="1:7">
      <c r="A18" s="10">
        <v>15</v>
      </c>
      <c r="B18" s="10" t="s">
        <v>22</v>
      </c>
      <c r="C18" s="10">
        <v>9</v>
      </c>
      <c r="D18" s="10">
        <v>9</v>
      </c>
      <c r="E18" s="10">
        <v>2059</v>
      </c>
      <c r="F18" s="9">
        <f t="shared" si="0"/>
        <v>900</v>
      </c>
      <c r="G18" s="9">
        <f t="shared" si="1"/>
        <v>2959</v>
      </c>
    </row>
    <row r="19" ht="15" customHeight="1" spans="1:7">
      <c r="A19" s="10">
        <v>16</v>
      </c>
      <c r="B19" s="10" t="s">
        <v>23</v>
      </c>
      <c r="C19" s="10">
        <v>30</v>
      </c>
      <c r="D19" s="10">
        <v>40</v>
      </c>
      <c r="E19" s="10">
        <v>8875</v>
      </c>
      <c r="F19" s="9">
        <f t="shared" si="0"/>
        <v>4000</v>
      </c>
      <c r="G19" s="9">
        <f t="shared" si="1"/>
        <v>12875</v>
      </c>
    </row>
    <row r="20" ht="15" customHeight="1" spans="1:7">
      <c r="A20" s="10">
        <v>17</v>
      </c>
      <c r="B20" s="10" t="s">
        <v>24</v>
      </c>
      <c r="C20" s="10">
        <v>9</v>
      </c>
      <c r="D20" s="10">
        <v>15</v>
      </c>
      <c r="E20" s="10">
        <v>3218</v>
      </c>
      <c r="F20" s="9">
        <f t="shared" si="0"/>
        <v>1500</v>
      </c>
      <c r="G20" s="9">
        <f t="shared" si="1"/>
        <v>4718</v>
      </c>
    </row>
    <row r="21" ht="15" customHeight="1" spans="1:7">
      <c r="A21" s="10">
        <v>18</v>
      </c>
      <c r="B21" s="10" t="s">
        <v>25</v>
      </c>
      <c r="C21" s="10">
        <v>25</v>
      </c>
      <c r="D21" s="10">
        <v>38</v>
      </c>
      <c r="E21" s="10">
        <v>8796</v>
      </c>
      <c r="F21" s="9">
        <f t="shared" si="0"/>
        <v>3800</v>
      </c>
      <c r="G21" s="9">
        <f t="shared" si="1"/>
        <v>12596</v>
      </c>
    </row>
    <row r="22" ht="15" customHeight="1" spans="1:7">
      <c r="A22" s="10">
        <v>19</v>
      </c>
      <c r="B22" s="10" t="s">
        <v>26</v>
      </c>
      <c r="C22" s="10">
        <v>24</v>
      </c>
      <c r="D22" s="10">
        <v>32</v>
      </c>
      <c r="E22" s="10">
        <v>6925</v>
      </c>
      <c r="F22" s="9">
        <f t="shared" si="0"/>
        <v>3200</v>
      </c>
      <c r="G22" s="9">
        <f t="shared" si="1"/>
        <v>10125</v>
      </c>
    </row>
    <row r="23" ht="15" customHeight="1" spans="1:7">
      <c r="A23" s="10">
        <v>20</v>
      </c>
      <c r="B23" s="10" t="s">
        <v>27</v>
      </c>
      <c r="C23" s="10">
        <v>37</v>
      </c>
      <c r="D23" s="10">
        <v>39</v>
      </c>
      <c r="E23" s="10">
        <v>8551</v>
      </c>
      <c r="F23" s="9">
        <f t="shared" si="0"/>
        <v>3900</v>
      </c>
      <c r="G23" s="9">
        <f t="shared" si="1"/>
        <v>12451</v>
      </c>
    </row>
    <row r="24" ht="15" customHeight="1" spans="1:7">
      <c r="A24" s="10">
        <v>21</v>
      </c>
      <c r="B24" s="10" t="s">
        <v>28</v>
      </c>
      <c r="C24" s="10">
        <v>46</v>
      </c>
      <c r="D24" s="10">
        <v>72</v>
      </c>
      <c r="E24" s="10">
        <v>16352</v>
      </c>
      <c r="F24" s="9">
        <f t="shared" si="0"/>
        <v>7200</v>
      </c>
      <c r="G24" s="9">
        <f t="shared" si="1"/>
        <v>23552</v>
      </c>
    </row>
    <row r="25" ht="15" customHeight="1" spans="1:7">
      <c r="A25" s="10">
        <v>22</v>
      </c>
      <c r="B25" s="10" t="s">
        <v>29</v>
      </c>
      <c r="C25" s="10">
        <v>7</v>
      </c>
      <c r="D25" s="10">
        <v>8</v>
      </c>
      <c r="E25" s="10">
        <v>1751</v>
      </c>
      <c r="F25" s="9">
        <f t="shared" si="0"/>
        <v>800</v>
      </c>
      <c r="G25" s="9">
        <f t="shared" si="1"/>
        <v>2551</v>
      </c>
    </row>
    <row r="26" ht="15" customHeight="1" spans="1:7">
      <c r="A26" s="10">
        <v>23</v>
      </c>
      <c r="B26" s="10" t="s">
        <v>30</v>
      </c>
      <c r="C26" s="10">
        <v>4</v>
      </c>
      <c r="D26" s="10">
        <v>6</v>
      </c>
      <c r="E26" s="10">
        <v>1296</v>
      </c>
      <c r="F26" s="9">
        <f t="shared" si="0"/>
        <v>600</v>
      </c>
      <c r="G26" s="9">
        <f t="shared" si="1"/>
        <v>1896</v>
      </c>
    </row>
  </sheetData>
  <mergeCells count="2">
    <mergeCell ref="A1:G1"/>
    <mergeCell ref="A3:B3"/>
  </mergeCells>
  <pageMargins left="1.3375" right="0.196527777777778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雷万乐</cp:lastModifiedBy>
  <dcterms:created xsi:type="dcterms:W3CDTF">2018-12-28T01:40:00Z</dcterms:created>
  <dcterms:modified xsi:type="dcterms:W3CDTF">2019-09-29T03:51:28Z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