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<sst xmlns="http://schemas.openxmlformats.org/spreadsheetml/2006/main" count="28" uniqueCount="21">
  <si>
    <t>香山乡2023年9月特困人员供养-分散供养困难生活群众救助资金发放计划</t>
  </si>
  <si>
    <t>序号</t>
  </si>
  <si>
    <t>乡镇</t>
  </si>
  <si>
    <t>村居</t>
  </si>
  <si>
    <t>特困供养人数（城市）</t>
  </si>
  <si>
    <t>特困供养人数（农村）</t>
  </si>
  <si>
    <t>新增</t>
  </si>
  <si>
    <t>取消</t>
  </si>
  <si>
    <t>城市特困供养生活补贴(850元/月)</t>
  </si>
  <si>
    <t>农村特困供养生活补贴(600元/月)</t>
  </si>
  <si>
    <t>特困供养护理人数</t>
  </si>
  <si>
    <t>护理补贴（120元/月）</t>
  </si>
  <si>
    <t>合计</t>
  </si>
  <si>
    <t>香山乡</t>
  </si>
  <si>
    <t>景庄村</t>
  </si>
  <si>
    <t>新水村（城市）</t>
  </si>
  <si>
    <t>三眼井村</t>
  </si>
  <si>
    <t>米粮川村</t>
  </si>
  <si>
    <t>黄泉村</t>
  </si>
  <si>
    <t>深井村</t>
  </si>
  <si>
    <t>红圈村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</si>
</sst>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P3" sqref="P3"/>
    </sheetView>
  </sheetViews>
  <sheetFormatPr defaultColWidth="9" defaultRowHeight="13.5"/>
  <cols>
    <col min="1" max="1" width="5.75" customWidth="1"/>
    <col min="2" max="2" width="7" customWidth="1"/>
    <col min="3" max="3" width="13.5" customWidth="1"/>
    <col min="4" max="4" width="8.25" customWidth="1"/>
    <col min="8" max="8" width="8.5" customWidth="1"/>
    <col min="9" max="10" width="10.25" customWidth="1"/>
    <col min="11" max="11" width="11.25" customWidth="1"/>
  </cols>
  <sheetData>
    <row r="1" ht="5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94" customHeight="1" spans="1:12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25" customHeight="1" spans="1:12">
      <c r="A3" s="2">
        <v>1</v>
      </c>
      <c r="B3" s="2" t="s">
        <v>13</v>
      </c>
      <c r="C3" s="4" t="s">
        <v>14</v>
      </c>
      <c r="D3" s="3"/>
      <c r="E3" s="3">
        <v>3</v>
      </c>
      <c r="F3" s="3"/>
      <c r="G3" s="3"/>
      <c r="H3" s="3"/>
      <c r="I3" s="3">
        <v>1800</v>
      </c>
      <c r="J3" s="3"/>
      <c r="K3" s="3">
        <v>120</v>
      </c>
      <c r="L3" s="3">
        <f>K3+I3+H3</f>
        <v>1920</v>
      </c>
    </row>
    <row r="4" ht="25" customHeight="1" spans="1:12">
      <c r="A4" s="2">
        <v>2</v>
      </c>
      <c r="B4" s="2" t="s">
        <v>13</v>
      </c>
      <c r="C4" s="4" t="s">
        <v>15</v>
      </c>
      <c r="D4" s="3">
        <v>2</v>
      </c>
      <c r="E4" s="3">
        <v>1</v>
      </c>
      <c r="F4" s="3"/>
      <c r="G4" s="3"/>
      <c r="H4" s="3">
        <v>1700</v>
      </c>
      <c r="I4" s="3">
        <v>600</v>
      </c>
      <c r="J4" s="3"/>
      <c r="K4" s="3">
        <f>J4*80</f>
        <v>0</v>
      </c>
      <c r="L4" s="3">
        <f t="shared" ref="L4:L10" si="0">K4+I4+H4</f>
        <v>2300</v>
      </c>
    </row>
    <row r="5" ht="25" customHeight="1" spans="1:12">
      <c r="A5" s="2">
        <v>3</v>
      </c>
      <c r="B5" s="2" t="s">
        <v>13</v>
      </c>
      <c r="C5" s="4" t="s">
        <v>16</v>
      </c>
      <c r="D5" s="3"/>
      <c r="E5" s="3">
        <v>2</v>
      </c>
      <c r="F5" s="3"/>
      <c r="G5" s="3"/>
      <c r="H5" s="3"/>
      <c r="I5" s="3">
        <v>1200</v>
      </c>
      <c r="J5" s="3"/>
      <c r="K5" s="3">
        <v>120</v>
      </c>
      <c r="L5" s="3">
        <f t="shared" si="0"/>
        <v>1320</v>
      </c>
    </row>
    <row r="6" ht="25" customHeight="1" spans="1:12">
      <c r="A6" s="2">
        <v>4</v>
      </c>
      <c r="B6" s="2" t="s">
        <v>13</v>
      </c>
      <c r="C6" s="4" t="s">
        <v>17</v>
      </c>
      <c r="D6" s="3"/>
      <c r="E6" s="3">
        <v>5</v>
      </c>
      <c r="F6" s="3"/>
      <c r="G6" s="3"/>
      <c r="H6" s="3"/>
      <c r="I6" s="3">
        <v>3000</v>
      </c>
      <c r="J6" s="3"/>
      <c r="K6" s="3">
        <v>120</v>
      </c>
      <c r="L6" s="3">
        <f t="shared" si="0"/>
        <v>3120</v>
      </c>
    </row>
    <row r="7" ht="25" customHeight="1" spans="1:12">
      <c r="A7" s="2">
        <v>5</v>
      </c>
      <c r="B7" s="2" t="s">
        <v>13</v>
      </c>
      <c r="C7" s="4" t="s">
        <v>18</v>
      </c>
      <c r="D7" s="3"/>
      <c r="E7" s="3">
        <v>1</v>
      </c>
      <c r="F7" s="3"/>
      <c r="G7" s="3"/>
      <c r="H7" s="3"/>
      <c r="I7" s="3">
        <v>600</v>
      </c>
      <c r="J7" s="3"/>
      <c r="K7" s="3">
        <v>0</v>
      </c>
      <c r="L7" s="3">
        <f t="shared" si="0"/>
        <v>600</v>
      </c>
    </row>
    <row r="8" ht="25" customHeight="1" spans="1:12">
      <c r="A8" s="2">
        <v>6</v>
      </c>
      <c r="B8" s="2" t="s">
        <v>13</v>
      </c>
      <c r="C8" s="5" t="s">
        <v>19</v>
      </c>
      <c r="D8" s="3"/>
      <c r="E8" s="3">
        <v>1</v>
      </c>
      <c r="F8" s="3"/>
      <c r="G8" s="3"/>
      <c r="H8" s="3"/>
      <c r="I8" s="3">
        <v>600</v>
      </c>
      <c r="J8" s="3"/>
      <c r="K8" s="3"/>
      <c r="L8" s="3">
        <f t="shared" si="0"/>
        <v>600</v>
      </c>
    </row>
    <row r="9" ht="25" customHeight="1" spans="1:12">
      <c r="A9" s="2">
        <v>7</v>
      </c>
      <c r="B9" s="2" t="s">
        <v>13</v>
      </c>
      <c r="C9" s="5" t="s">
        <v>20</v>
      </c>
      <c r="D9" s="3"/>
      <c r="E9" s="3">
        <v>1</v>
      </c>
      <c r="F9" s="3"/>
      <c r="G9" s="3"/>
      <c r="H9" s="3"/>
      <c r="I9" s="3">
        <v>600</v>
      </c>
      <c r="J9" s="3"/>
      <c r="K9" s="3"/>
      <c r="L9" s="3">
        <f t="shared" si="0"/>
        <v>600</v>
      </c>
    </row>
    <row r="10" ht="25" customHeight="1" spans="1:12">
      <c r="A10" s="6" t="s">
        <v>12</v>
      </c>
      <c r="B10" s="7"/>
      <c r="C10" s="8"/>
      <c r="D10" s="3">
        <f>SUM(D3:D6)</f>
        <v>2</v>
      </c>
      <c r="E10" s="3">
        <v>14</v>
      </c>
      <c r="F10" s="3"/>
      <c r="G10" s="3"/>
      <c r="H10" s="3">
        <f t="shared" ref="H10:K10" si="1">SUM(H3:H6)</f>
        <v>1700</v>
      </c>
      <c r="I10" s="3">
        <v>8400</v>
      </c>
      <c r="J10" s="3">
        <f t="shared" si="1"/>
        <v>0</v>
      </c>
      <c r="K10" s="3">
        <f t="shared" si="1"/>
        <v>360</v>
      </c>
      <c r="L10" s="3">
        <f t="shared" si="0"/>
        <v>10460</v>
      </c>
    </row>
  </sheetData>
  <mergeCells count="2">
    <mergeCell ref="A1:L1"/>
    <mergeCell ref="A10:C1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醉生梦死的coffee</cp:lastModifiedBy>
  <dcterms:created xsi:type="dcterms:W3CDTF">2019-07-25T09:11:00Z</dcterms:created>
  <dcterms:modified xsi:type="dcterms:W3CDTF">2023-08-29T08:19:18Z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9076670A16124C4A8727DD3E12245091</vt:lpwstr>
  </property>
</Properties>
</file>