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<sst xmlns="http://schemas.openxmlformats.org/spreadsheetml/2006/main" count="20" uniqueCount="19">
  <si>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香山乡2022年7月农村最低生活保障对象资金、困难生活补贴及生活补贴分配表</t>
  </si>
  <si>
    <t xml:space="preserve">                                                       单位：户、人、元</t>
  </si>
  <si>
    <t>序号</t>
  </si>
  <si>
    <t>村居</t>
  </si>
  <si>
    <t>户数</t>
  </si>
  <si>
    <t>人数</t>
  </si>
  <si>
    <t>7月低保金</t>
  </si>
  <si>
    <t>困难生活补贴180元/人</t>
  </si>
  <si>
    <t>生活补贴200元/人</t>
  </si>
  <si>
    <t>合计</t>
  </si>
  <si>
    <t>备 注</t>
  </si>
  <si>
    <t>红圈村</t>
  </si>
  <si>
    <t>新水村</t>
  </si>
  <si>
    <t>三眼井村</t>
  </si>
  <si>
    <t>深井村</t>
  </si>
  <si>
    <t>景庄村</t>
  </si>
  <si>
    <t>梁水村</t>
  </si>
  <si>
    <t>米粮川村</t>
  </si>
  <si>
    <t>黄泉村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</si>
</sst>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</numFmts>
  <fonts count="29">
    <font>
      <sz val="11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4"/>
      <name val="仿宋_GB2312"/>
      <charset val="134"/>
    </font>
    <font>
      <b/>
      <sz val="14"/>
      <name val="仿宋_GB2312"/>
      <charset val="0"/>
    </font>
    <font>
      <b/>
      <sz val="11"/>
      <name val="仿宋_GB2312"/>
      <charset val="134"/>
    </font>
    <font>
      <b/>
      <sz val="12"/>
      <name val="黑体"/>
      <charset val="134"/>
    </font>
    <font>
      <b/>
      <sz val="16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176" fontId="3" fillId="0" borderId="1" xfId="8" applyNumberFormat="1" applyFont="1" applyFill="1" applyBorder="1" applyAlignment="1" applyProtection="1">
      <alignment horizontal="center" vertical="center" wrapText="1"/>
    </xf>
    <xf numFmtId="176" fontId="4" fillId="0" borderId="1" xfId="8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E4" sqref="E4"/>
    </sheetView>
  </sheetViews>
  <sheetFormatPr defaultColWidth="9" defaultRowHeight="13.5"/>
  <cols>
    <col min="1" max="1" width="8.25" customWidth="1"/>
    <col min="2" max="2" width="13.375" customWidth="1"/>
    <col min="3" max="3" width="12.25" customWidth="1"/>
    <col min="4" max="4" width="15.375" customWidth="1"/>
    <col min="5" max="5" width="20.375" customWidth="1"/>
    <col min="6" max="7" width="13" customWidth="1"/>
    <col min="8" max="8" width="13.375" customWidth="1"/>
    <col min="9" max="9" width="9.375" customWidth="1"/>
  </cols>
  <sheetData>
    <row r="1" ht="5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9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58" customHeight="1" spans="1:9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4" t="s">
        <v>10</v>
      </c>
    </row>
    <row r="4" ht="46" customHeight="1" spans="1:9">
      <c r="A4" s="7" t="s">
        <v>9</v>
      </c>
      <c r="B4" s="8"/>
      <c r="C4" s="9">
        <v>337</v>
      </c>
      <c r="D4" s="9">
        <v>435</v>
      </c>
      <c r="E4" s="9">
        <v>156720</v>
      </c>
      <c r="F4" s="9">
        <v>78300</v>
      </c>
      <c r="G4" s="9">
        <f>200*D4</f>
        <v>87000</v>
      </c>
      <c r="H4" s="9">
        <f>G4+F4+E4</f>
        <v>322020</v>
      </c>
      <c r="I4" s="9"/>
    </row>
    <row r="5" ht="51" customHeight="1" spans="1:9">
      <c r="A5" s="10">
        <v>1</v>
      </c>
      <c r="B5" s="11" t="s">
        <v>11</v>
      </c>
      <c r="C5" s="9">
        <v>52</v>
      </c>
      <c r="D5" s="9">
        <v>64</v>
      </c>
      <c r="E5" s="9">
        <v>23620</v>
      </c>
      <c r="F5" s="9">
        <v>11520</v>
      </c>
      <c r="G5" s="9">
        <f t="shared" ref="G5:G12" si="0">200*D5</f>
        <v>12800</v>
      </c>
      <c r="H5" s="9">
        <f t="shared" ref="H5:H12" si="1">G5+F5+E5</f>
        <v>47940</v>
      </c>
      <c r="I5" s="9"/>
    </row>
    <row r="6" ht="51" customHeight="1" spans="1:9">
      <c r="A6" s="10">
        <v>2</v>
      </c>
      <c r="B6" s="11" t="s">
        <v>12</v>
      </c>
      <c r="C6" s="9">
        <v>22</v>
      </c>
      <c r="D6" s="9">
        <v>26</v>
      </c>
      <c r="E6" s="9">
        <v>9800</v>
      </c>
      <c r="F6" s="9">
        <v>4680</v>
      </c>
      <c r="G6" s="9">
        <f t="shared" si="0"/>
        <v>5200</v>
      </c>
      <c r="H6" s="9">
        <f t="shared" si="1"/>
        <v>19680</v>
      </c>
      <c r="I6" s="9"/>
    </row>
    <row r="7" ht="51" customHeight="1" spans="1:9">
      <c r="A7" s="10">
        <v>3</v>
      </c>
      <c r="B7" s="11" t="s">
        <v>13</v>
      </c>
      <c r="C7" s="9">
        <v>38</v>
      </c>
      <c r="D7" s="9">
        <v>49</v>
      </c>
      <c r="E7" s="9">
        <v>17320</v>
      </c>
      <c r="F7" s="9">
        <v>8820</v>
      </c>
      <c r="G7" s="9">
        <f t="shared" si="0"/>
        <v>9800</v>
      </c>
      <c r="H7" s="9">
        <f t="shared" si="1"/>
        <v>35940</v>
      </c>
      <c r="I7" s="9"/>
    </row>
    <row r="8" ht="51" customHeight="1" spans="1:9">
      <c r="A8" s="10">
        <v>4</v>
      </c>
      <c r="B8" s="11" t="s">
        <v>14</v>
      </c>
      <c r="C8" s="9">
        <v>25</v>
      </c>
      <c r="D8" s="9">
        <v>33</v>
      </c>
      <c r="E8" s="9">
        <v>12180</v>
      </c>
      <c r="F8" s="9">
        <v>5940</v>
      </c>
      <c r="G8" s="9">
        <f t="shared" si="0"/>
        <v>6600</v>
      </c>
      <c r="H8" s="9">
        <f t="shared" si="1"/>
        <v>24720</v>
      </c>
      <c r="I8" s="9"/>
    </row>
    <row r="9" ht="51" customHeight="1" spans="1:9">
      <c r="A9" s="10">
        <v>5</v>
      </c>
      <c r="B9" s="11" t="s">
        <v>15</v>
      </c>
      <c r="C9" s="9">
        <v>34</v>
      </c>
      <c r="D9" s="9">
        <v>43</v>
      </c>
      <c r="E9" s="9">
        <v>15460</v>
      </c>
      <c r="F9" s="9">
        <v>7740</v>
      </c>
      <c r="G9" s="9">
        <f t="shared" si="0"/>
        <v>8600</v>
      </c>
      <c r="H9" s="9">
        <f t="shared" si="1"/>
        <v>31800</v>
      </c>
      <c r="I9" s="9"/>
    </row>
    <row r="10" ht="51" customHeight="1" spans="1:9">
      <c r="A10" s="10">
        <v>6</v>
      </c>
      <c r="B10" s="11" t="s">
        <v>16</v>
      </c>
      <c r="C10" s="12">
        <v>19</v>
      </c>
      <c r="D10" s="12">
        <v>29</v>
      </c>
      <c r="E10" s="12">
        <v>10820</v>
      </c>
      <c r="F10" s="12">
        <v>5220</v>
      </c>
      <c r="G10" s="9">
        <f t="shared" si="0"/>
        <v>5800</v>
      </c>
      <c r="H10" s="9">
        <f t="shared" si="1"/>
        <v>21840</v>
      </c>
      <c r="I10" s="9"/>
    </row>
    <row r="11" ht="51" customHeight="1" spans="1:9">
      <c r="A11" s="10">
        <v>7</v>
      </c>
      <c r="B11" s="11" t="s">
        <v>17</v>
      </c>
      <c r="C11" s="9">
        <v>106</v>
      </c>
      <c r="D11" s="9">
        <v>143</v>
      </c>
      <c r="E11" s="9">
        <v>50600</v>
      </c>
      <c r="F11" s="9">
        <v>25740</v>
      </c>
      <c r="G11" s="9">
        <f t="shared" si="0"/>
        <v>28600</v>
      </c>
      <c r="H11" s="9">
        <f t="shared" si="1"/>
        <v>104940</v>
      </c>
      <c r="I11" s="9"/>
    </row>
    <row r="12" ht="51" customHeight="1" spans="1:9">
      <c r="A12" s="10">
        <v>8</v>
      </c>
      <c r="B12" s="11" t="s">
        <v>18</v>
      </c>
      <c r="C12" s="9">
        <v>41</v>
      </c>
      <c r="D12" s="9">
        <v>48</v>
      </c>
      <c r="E12" s="9">
        <v>16920</v>
      </c>
      <c r="F12" s="9">
        <v>8640</v>
      </c>
      <c r="G12" s="9">
        <f t="shared" si="0"/>
        <v>9600</v>
      </c>
      <c r="H12" s="9">
        <f t="shared" si="1"/>
        <v>35160</v>
      </c>
      <c r="I12" s="9"/>
    </row>
  </sheetData>
  <mergeCells count="3">
    <mergeCell ref="A1:I1"/>
    <mergeCell ref="A2:K2"/>
    <mergeCell ref="A4:B4"/>
  </mergeCells>
  <pageMargins left="0.75" right="0.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On my way</cp:lastModifiedBy>
  <dcterms:created xsi:type="dcterms:W3CDTF">2018-12-28T01:40:00Z</dcterms:created>
  <dcterms:modified xsi:type="dcterms:W3CDTF">2022-06-30T02:07:59Z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C8EA7C68950E4BBFB2617E31AF988340</vt:lpwstr>
  </property>
</Properties>
</file>