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<sst xmlns="http://schemas.openxmlformats.org/spreadsheetml/2006/main" count="20" uniqueCount="17">
  <si>
    <t>香山乡2021年4月分散特困供养人员生活、护理补贴发放计划</t>
  </si>
  <si>
    <t>序号</t>
  </si>
  <si>
    <t>乡镇</t>
  </si>
  <si>
    <t>村居</t>
  </si>
  <si>
    <t>特困供养人数（城市）</t>
  </si>
  <si>
    <t>特困供养人数（农村）</t>
  </si>
  <si>
    <t>城市特困供养生活补贴(780元/月)</t>
  </si>
  <si>
    <t>农村特困供养生活补贴(562元/月)</t>
  </si>
  <si>
    <t>特困供养护理人数</t>
  </si>
  <si>
    <t>护理补贴（120元/月）</t>
  </si>
  <si>
    <t>总计（元）</t>
  </si>
  <si>
    <t>香山乡</t>
  </si>
  <si>
    <t>景庄村委会</t>
  </si>
  <si>
    <t>新水村委会</t>
  </si>
  <si>
    <t>三眼井村委会</t>
  </si>
  <si>
    <t>米粮川村委会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</si>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</sst>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K7" sqref="K7"/>
    </sheetView>
  </sheetViews>
  <sheetFormatPr defaultColWidth="9" defaultRowHeight="13.5" outlineLevelRow="6"/>
  <cols>
    <col min="1" max="1" width="5.75" customWidth="1"/>
    <col min="2" max="2" width="7" customWidth="1"/>
    <col min="3" max="3" width="13.5" customWidth="1"/>
    <col min="4" max="4" width="8.25" customWidth="1"/>
    <col min="8" max="8" width="7" customWidth="1"/>
    <col min="9" max="9" width="6.75" customWidth="1"/>
    <col min="10" max="10" width="10.25" customWidth="1"/>
  </cols>
  <sheetData>
    <row r="1" ht="54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63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4" t="s">
        <v>10</v>
      </c>
    </row>
    <row r="3" ht="25" customHeight="1" spans="1:10">
      <c r="A3" s="2">
        <v>1</v>
      </c>
      <c r="B3" s="2" t="s">
        <v>11</v>
      </c>
      <c r="C3" s="3" t="s">
        <v>12</v>
      </c>
      <c r="D3" s="2"/>
      <c r="E3" s="2">
        <v>2</v>
      </c>
      <c r="F3" s="2"/>
      <c r="G3" s="2">
        <v>1124</v>
      </c>
      <c r="H3" s="2"/>
      <c r="I3" s="2">
        <f t="shared" ref="I3:I7" si="0">H3*80</f>
        <v>0</v>
      </c>
      <c r="J3" s="4">
        <f>F3+G3+I3</f>
        <v>1124</v>
      </c>
    </row>
    <row r="4" ht="25" customHeight="1" spans="1:10">
      <c r="A4" s="2">
        <v>2</v>
      </c>
      <c r="B4" s="2" t="s">
        <v>11</v>
      </c>
      <c r="C4" s="3" t="s">
        <v>13</v>
      </c>
      <c r="D4" s="2">
        <v>1</v>
      </c>
      <c r="E4" s="2"/>
      <c r="F4" s="2">
        <v>780</v>
      </c>
      <c r="G4" s="2"/>
      <c r="H4" s="2"/>
      <c r="I4" s="2">
        <f t="shared" si="0"/>
        <v>0</v>
      </c>
      <c r="J4" s="4">
        <f>F4+G4+I4</f>
        <v>780</v>
      </c>
    </row>
    <row r="5" ht="25" customHeight="1" spans="1:10">
      <c r="A5" s="2">
        <v>3</v>
      </c>
      <c r="B5" s="2" t="s">
        <v>11</v>
      </c>
      <c r="C5" s="3" t="s">
        <v>14</v>
      </c>
      <c r="D5" s="2"/>
      <c r="E5" s="2">
        <v>2</v>
      </c>
      <c r="F5" s="2"/>
      <c r="G5" s="2">
        <v>1124</v>
      </c>
      <c r="H5" s="2">
        <v>1</v>
      </c>
      <c r="I5" s="2">
        <v>120</v>
      </c>
      <c r="J5" s="4">
        <f>F5+G5+I5</f>
        <v>1244</v>
      </c>
    </row>
    <row r="6" ht="25" customHeight="1" spans="1:10">
      <c r="A6" s="2">
        <v>4</v>
      </c>
      <c r="B6" s="2" t="s">
        <v>11</v>
      </c>
      <c r="C6" s="3" t="s">
        <v>15</v>
      </c>
      <c r="D6" s="2"/>
      <c r="E6" s="2">
        <v>4</v>
      </c>
      <c r="F6" s="2"/>
      <c r="G6" s="2">
        <v>2248</v>
      </c>
      <c r="H6" s="2"/>
      <c r="I6" s="2">
        <f t="shared" si="0"/>
        <v>0</v>
      </c>
      <c r="J6" s="4">
        <f>F6+G6+I6</f>
        <v>2248</v>
      </c>
    </row>
    <row r="7" ht="25" customHeight="1" spans="1:10">
      <c r="A7" s="2" t="s">
        <v>16</v>
      </c>
      <c r="B7" s="2"/>
      <c r="C7" s="2"/>
      <c r="D7" s="2">
        <f t="shared" ref="D7:H7" si="1">SUM(D3:D6)</f>
        <v>1</v>
      </c>
      <c r="E7" s="2">
        <f t="shared" si="1"/>
        <v>8</v>
      </c>
      <c r="F7" s="2">
        <f t="shared" si="1"/>
        <v>780</v>
      </c>
      <c r="G7" s="2">
        <f>E7*562</f>
        <v>4496</v>
      </c>
      <c r="H7" s="2">
        <f t="shared" si="1"/>
        <v>1</v>
      </c>
      <c r="I7" s="2">
        <v>120</v>
      </c>
      <c r="J7" s="4">
        <f>F7+G7+I7</f>
        <v>5396</v>
      </c>
    </row>
  </sheetData>
  <mergeCells count="1">
    <mergeCell ref="A1:J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醉生梦死的coffee</cp:lastModifiedBy>
  <dcterms:created xsi:type="dcterms:W3CDTF">2019-07-25T09:11:00Z</dcterms:created>
  <dcterms:modified xsi:type="dcterms:W3CDTF">2023-07-26T09:58:25Z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CBB598C0930244F0913785231CA5AD0D</vt:lpwstr>
  </property>
</Properties>
</file>