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<sst xmlns="http://schemas.openxmlformats.org/spreadsheetml/2006/main" count="21" uniqueCount="20">
  <si>
    <t>沙坡头区兴仁镇2021年12月城乡高龄津贴及春节补贴发放计划</t>
  </si>
  <si>
    <t xml:space="preserve">                                                          单位：人、元</t>
  </si>
  <si>
    <t>序号</t>
  </si>
  <si>
    <t>村（社区）</t>
  </si>
  <si>
    <t>人数（人）</t>
  </si>
  <si>
    <t>高龄津贴（元）</t>
  </si>
  <si>
    <t>春节补贴（60元/人）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</si>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</sst>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33540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33540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2" workbookViewId="0">
      <selection activeCell="F6" sqref="F6:F17"/>
    </sheetView>
  </sheetViews>
  <sheetFormatPr defaultColWidth="9" defaultRowHeight="15.6" outlineLevelCol="5"/>
  <cols>
    <col min="1" max="1" width="17.4" style="1" customWidth="1"/>
    <col min="2" max="2" width="20" style="1" customWidth="1"/>
    <col min="3" max="3" width="17" style="1" customWidth="1"/>
    <col min="4" max="4" width="20" style="1" customWidth="1"/>
    <col min="5" max="5" width="22.7" style="1" customWidth="1"/>
    <col min="6" max="6" width="29.8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4" t="s">
        <v>7</v>
      </c>
    </row>
    <row r="4" ht="12" customHeight="1" spans="1:6">
      <c r="A4" s="4"/>
      <c r="B4" s="8"/>
      <c r="C4" s="6"/>
      <c r="D4" s="6"/>
      <c r="E4" s="9"/>
      <c r="F4" s="4"/>
    </row>
    <row r="5" ht="27" customHeight="1" spans="1:6">
      <c r="A5" s="10" t="s">
        <v>7</v>
      </c>
      <c r="B5" s="10"/>
      <c r="C5" s="11">
        <f>C6+C7+C8+C9+C10+C11+C12+C13+C14+C15+C16+C17</f>
        <v>237</v>
      </c>
      <c r="D5" s="11">
        <f>D6+D7+D8+D9+D10+D11++D12+D13+D14+D15+D16+D17</f>
        <v>66060</v>
      </c>
      <c r="E5" s="11">
        <f>C5*60</f>
        <v>14220</v>
      </c>
      <c r="F5" s="10">
        <f>D5+E5</f>
        <v>80280</v>
      </c>
    </row>
    <row r="6" ht="27" customHeight="1" spans="1:6">
      <c r="A6" s="4">
        <v>1</v>
      </c>
      <c r="B6" s="12" t="s">
        <v>8</v>
      </c>
      <c r="C6" s="13">
        <v>45</v>
      </c>
      <c r="D6" s="14">
        <v>12380</v>
      </c>
      <c r="E6" s="15">
        <f t="shared" ref="E6:E17" si="0">C6*60</f>
        <v>2700</v>
      </c>
      <c r="F6" s="16">
        <f t="shared" ref="F6:F17" si="1">D6+E6</f>
        <v>15080</v>
      </c>
    </row>
    <row r="7" ht="27" customHeight="1" spans="1:6">
      <c r="A7" s="4">
        <v>2</v>
      </c>
      <c r="B7" s="12" t="s">
        <v>9</v>
      </c>
      <c r="C7" s="13">
        <v>15</v>
      </c>
      <c r="D7" s="14">
        <v>4050</v>
      </c>
      <c r="E7" s="15">
        <f t="shared" si="0"/>
        <v>900</v>
      </c>
      <c r="F7" s="16">
        <f t="shared" si="1"/>
        <v>4950</v>
      </c>
    </row>
    <row r="8" ht="27" customHeight="1" spans="1:6">
      <c r="A8" s="4">
        <v>3</v>
      </c>
      <c r="B8" s="12" t="s">
        <v>10</v>
      </c>
      <c r="C8" s="17">
        <v>21</v>
      </c>
      <c r="D8" s="14">
        <v>6130</v>
      </c>
      <c r="E8" s="15">
        <f t="shared" si="0"/>
        <v>1260</v>
      </c>
      <c r="F8" s="16">
        <f t="shared" si="1"/>
        <v>7390</v>
      </c>
    </row>
    <row r="9" ht="27" customHeight="1" spans="1:6">
      <c r="A9" s="4">
        <v>4</v>
      </c>
      <c r="B9" s="12" t="s">
        <v>11</v>
      </c>
      <c r="C9" s="13">
        <v>16</v>
      </c>
      <c r="D9" s="14">
        <v>4320</v>
      </c>
      <c r="E9" s="15">
        <f t="shared" si="0"/>
        <v>960</v>
      </c>
      <c r="F9" s="16">
        <f t="shared" si="1"/>
        <v>5280</v>
      </c>
    </row>
    <row r="10" ht="27" customHeight="1" spans="1:6">
      <c r="A10" s="4">
        <v>5</v>
      </c>
      <c r="B10" s="12" t="s">
        <v>12</v>
      </c>
      <c r="C10" s="13">
        <v>17</v>
      </c>
      <c r="D10" s="14">
        <v>4590</v>
      </c>
      <c r="E10" s="15">
        <f t="shared" si="0"/>
        <v>1020</v>
      </c>
      <c r="F10" s="16">
        <f t="shared" si="1"/>
        <v>5610</v>
      </c>
    </row>
    <row r="11" ht="27" customHeight="1" spans="1:6">
      <c r="A11" s="4">
        <v>6</v>
      </c>
      <c r="B11" s="12" t="s">
        <v>13</v>
      </c>
      <c r="C11" s="13">
        <v>7</v>
      </c>
      <c r="D11" s="14">
        <v>1890</v>
      </c>
      <c r="E11" s="15">
        <f t="shared" si="0"/>
        <v>420</v>
      </c>
      <c r="F11" s="16">
        <f t="shared" si="1"/>
        <v>2310</v>
      </c>
    </row>
    <row r="12" ht="27" customHeight="1" spans="1:6">
      <c r="A12" s="4">
        <v>7</v>
      </c>
      <c r="B12" s="12" t="s">
        <v>14</v>
      </c>
      <c r="C12" s="13">
        <v>23</v>
      </c>
      <c r="D12" s="14">
        <v>6670</v>
      </c>
      <c r="E12" s="15">
        <f t="shared" si="0"/>
        <v>1380</v>
      </c>
      <c r="F12" s="16">
        <f t="shared" si="1"/>
        <v>8050</v>
      </c>
    </row>
    <row r="13" ht="27" customHeight="1" spans="1:6">
      <c r="A13" s="4">
        <v>8</v>
      </c>
      <c r="B13" s="12" t="s">
        <v>15</v>
      </c>
      <c r="C13" s="13">
        <v>20</v>
      </c>
      <c r="D13" s="14">
        <v>5400</v>
      </c>
      <c r="E13" s="15">
        <f t="shared" si="0"/>
        <v>1200</v>
      </c>
      <c r="F13" s="16">
        <f t="shared" si="1"/>
        <v>6600</v>
      </c>
    </row>
    <row r="14" ht="27" customHeight="1" spans="1:6">
      <c r="A14" s="4">
        <v>9</v>
      </c>
      <c r="B14" s="12" t="s">
        <v>16</v>
      </c>
      <c r="C14" s="13">
        <v>33</v>
      </c>
      <c r="D14" s="14">
        <v>9370</v>
      </c>
      <c r="E14" s="15">
        <f t="shared" si="0"/>
        <v>1980</v>
      </c>
      <c r="F14" s="16">
        <f t="shared" si="1"/>
        <v>11350</v>
      </c>
    </row>
    <row r="15" ht="27" customHeight="1" spans="1:6">
      <c r="A15" s="4">
        <v>10</v>
      </c>
      <c r="B15" s="12" t="s">
        <v>17</v>
      </c>
      <c r="C15" s="13">
        <v>16</v>
      </c>
      <c r="D15" s="14">
        <v>4320</v>
      </c>
      <c r="E15" s="15">
        <f t="shared" si="0"/>
        <v>960</v>
      </c>
      <c r="F15" s="16">
        <f t="shared" si="1"/>
        <v>5280</v>
      </c>
    </row>
    <row r="16" ht="27" customHeight="1" spans="1:6">
      <c r="A16" s="4">
        <v>11</v>
      </c>
      <c r="B16" s="12" t="s">
        <v>18</v>
      </c>
      <c r="C16" s="13">
        <v>22</v>
      </c>
      <c r="D16" s="14">
        <v>6400</v>
      </c>
      <c r="E16" s="15">
        <f t="shared" si="0"/>
        <v>1320</v>
      </c>
      <c r="F16" s="16">
        <f t="shared" si="1"/>
        <v>7720</v>
      </c>
    </row>
    <row r="17" ht="27" customHeight="1" spans="1:6">
      <c r="A17" s="4">
        <v>12</v>
      </c>
      <c r="B17" s="12" t="s">
        <v>19</v>
      </c>
      <c r="C17" s="13">
        <v>2</v>
      </c>
      <c r="D17" s="14">
        <v>540</v>
      </c>
      <c r="E17" s="15">
        <f t="shared" si="0"/>
        <v>120</v>
      </c>
      <c r="F17" s="16">
        <f t="shared" si="1"/>
        <v>660</v>
      </c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2018-12-28T08:39:00Z</dcterms:created>
  <dcterms:modified xsi:type="dcterms:W3CDTF">2021-11-26T01:09:33Z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5DC9CB55090B4E86AD24629D7DC284AC</vt:lpwstr>
  </property>
</Properties>
</file>