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<sst xmlns="http://schemas.openxmlformats.org/spreadsheetml/2006/main" count="21" uniqueCount="21">
  <si>
    <t>沙坡头区兴仁镇2021年9月特困供养生活、护理资金分配表</t>
  </si>
  <si>
    <t>乡镇</t>
  </si>
  <si>
    <t>特困供养人数（城市）</t>
  </si>
  <si>
    <t>特困供养人数（农村）</t>
  </si>
  <si>
    <t>城市特困供养生活补贴(730元/月)</t>
  </si>
  <si>
    <t>农村特困供养生活补贴(562元/月)</t>
  </si>
  <si>
    <t>特困供养护理人数</t>
  </si>
  <si>
    <t>护理补贴（120元/月）</t>
  </si>
  <si>
    <t>总计（元）</t>
  </si>
  <si>
    <t>兴仁村</t>
  </si>
  <si>
    <t>王团村</t>
  </si>
  <si>
    <t>高庄村</t>
  </si>
  <si>
    <t>西里村</t>
  </si>
  <si>
    <t>团结村</t>
  </si>
  <si>
    <t>泰和村</t>
  </si>
  <si>
    <t>兴盛村</t>
  </si>
  <si>
    <t>川裕村</t>
  </si>
  <si>
    <t>郝集村</t>
  </si>
  <si>
    <t>东滩村</t>
  </si>
  <si>
    <t>拓寨村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</si>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</sst>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topLeftCell="A4" workbookViewId="0">
      <selection activeCell="K6" sqref="K6"/>
    </sheetView>
  </sheetViews>
  <sheetFormatPr defaultColWidth="9" defaultRowHeight="14.4" outlineLevelCol="7"/>
  <cols>
    <col min="1" max="1" width="10.7777777777778" customWidth="1"/>
    <col min="2" max="2" width="15" customWidth="1"/>
    <col min="3" max="3" width="14.1296296296296" customWidth="1"/>
    <col min="4" max="4" width="19.3333333333333" customWidth="1"/>
    <col min="5" max="5" width="19.8888888888889" customWidth="1"/>
    <col min="6" max="6" width="15.8888888888889" customWidth="1"/>
    <col min="7" max="7" width="14.5555555555556" customWidth="1"/>
    <col min="8" max="8" width="19.1111111111111" customWidth="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1.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32" customHeight="1" spans="1:8">
      <c r="A3" s="2" t="s">
        <v>9</v>
      </c>
      <c r="B3" s="2"/>
      <c r="C3" s="2">
        <v>3</v>
      </c>
      <c r="D3" s="2"/>
      <c r="E3" s="2">
        <f t="shared" ref="E3:E14" si="0">C3*562</f>
        <v>1686</v>
      </c>
      <c r="F3" s="2">
        <v>1</v>
      </c>
      <c r="G3" s="4">
        <f>F3*120</f>
        <v>120</v>
      </c>
      <c r="H3" s="5">
        <f>E3+G3</f>
        <v>1806</v>
      </c>
    </row>
    <row r="4" ht="32" customHeight="1" spans="1:8">
      <c r="A4" s="2" t="s">
        <v>10</v>
      </c>
      <c r="B4" s="2"/>
      <c r="C4" s="2">
        <v>3</v>
      </c>
      <c r="D4" s="2"/>
      <c r="E4" s="2">
        <f t="shared" si="0"/>
        <v>1686</v>
      </c>
      <c r="F4" s="2">
        <v>1</v>
      </c>
      <c r="G4" s="4">
        <f t="shared" ref="G4:G14" si="1">F4*120</f>
        <v>120</v>
      </c>
      <c r="H4" s="5">
        <f t="shared" ref="H4:H14" si="2">E4+G4</f>
        <v>1806</v>
      </c>
    </row>
    <row r="5" ht="32" customHeight="1" spans="1:8">
      <c r="A5" s="2" t="s">
        <v>11</v>
      </c>
      <c r="B5" s="2"/>
      <c r="C5" s="2">
        <v>11</v>
      </c>
      <c r="D5" s="2"/>
      <c r="E5" s="2">
        <f t="shared" si="0"/>
        <v>6182</v>
      </c>
      <c r="F5" s="2">
        <v>4</v>
      </c>
      <c r="G5" s="4">
        <f t="shared" si="1"/>
        <v>480</v>
      </c>
      <c r="H5" s="5">
        <f t="shared" si="2"/>
        <v>6662</v>
      </c>
    </row>
    <row r="6" ht="32" customHeight="1" spans="1:8">
      <c r="A6" s="2" t="s">
        <v>12</v>
      </c>
      <c r="B6" s="2"/>
      <c r="C6" s="2">
        <v>11</v>
      </c>
      <c r="D6" s="2"/>
      <c r="E6" s="2">
        <f t="shared" si="0"/>
        <v>6182</v>
      </c>
      <c r="F6" s="2">
        <v>6</v>
      </c>
      <c r="G6" s="4">
        <f t="shared" si="1"/>
        <v>720</v>
      </c>
      <c r="H6" s="5">
        <f t="shared" si="2"/>
        <v>6902</v>
      </c>
    </row>
    <row r="7" ht="32" customHeight="1" spans="1:8">
      <c r="A7" s="2" t="s">
        <v>13</v>
      </c>
      <c r="B7" s="2"/>
      <c r="C7" s="2">
        <v>11</v>
      </c>
      <c r="D7" s="2"/>
      <c r="E7" s="2">
        <f t="shared" si="0"/>
        <v>6182</v>
      </c>
      <c r="F7" s="2"/>
      <c r="G7" s="4">
        <f t="shared" si="1"/>
        <v>0</v>
      </c>
      <c r="H7" s="5">
        <f t="shared" si="2"/>
        <v>6182</v>
      </c>
    </row>
    <row r="8" ht="32" customHeight="1" spans="1:8">
      <c r="A8" s="2" t="s">
        <v>14</v>
      </c>
      <c r="B8" s="2"/>
      <c r="C8" s="2">
        <v>8</v>
      </c>
      <c r="D8" s="2"/>
      <c r="E8" s="2">
        <f t="shared" si="0"/>
        <v>4496</v>
      </c>
      <c r="F8" s="2"/>
      <c r="G8" s="4">
        <f t="shared" si="1"/>
        <v>0</v>
      </c>
      <c r="H8" s="5">
        <f t="shared" si="2"/>
        <v>4496</v>
      </c>
    </row>
    <row r="9" ht="32" customHeight="1" spans="1:8">
      <c r="A9" s="2" t="s">
        <v>15</v>
      </c>
      <c r="B9" s="2"/>
      <c r="C9" s="2">
        <v>4</v>
      </c>
      <c r="D9" s="2"/>
      <c r="E9" s="2">
        <f t="shared" si="0"/>
        <v>2248</v>
      </c>
      <c r="F9" s="2">
        <v>1</v>
      </c>
      <c r="G9" s="4">
        <f t="shared" si="1"/>
        <v>120</v>
      </c>
      <c r="H9" s="5">
        <f t="shared" si="2"/>
        <v>2368</v>
      </c>
    </row>
    <row r="10" ht="32" customHeight="1" spans="1:8">
      <c r="A10" s="2" t="s">
        <v>16</v>
      </c>
      <c r="B10" s="2"/>
      <c r="C10" s="2">
        <v>9</v>
      </c>
      <c r="D10" s="2"/>
      <c r="E10" s="2">
        <f t="shared" si="0"/>
        <v>5058</v>
      </c>
      <c r="F10" s="2">
        <v>1</v>
      </c>
      <c r="G10" s="4">
        <f t="shared" si="1"/>
        <v>120</v>
      </c>
      <c r="H10" s="5">
        <f t="shared" si="2"/>
        <v>5178</v>
      </c>
    </row>
    <row r="11" ht="32" customHeight="1" spans="1:8">
      <c r="A11" s="2" t="s">
        <v>17</v>
      </c>
      <c r="B11" s="2"/>
      <c r="C11" s="2">
        <v>8</v>
      </c>
      <c r="D11" s="2"/>
      <c r="E11" s="2">
        <f t="shared" si="0"/>
        <v>4496</v>
      </c>
      <c r="F11" s="2">
        <v>2</v>
      </c>
      <c r="G11" s="4">
        <f t="shared" si="1"/>
        <v>240</v>
      </c>
      <c r="H11" s="5">
        <f t="shared" si="2"/>
        <v>4736</v>
      </c>
    </row>
    <row r="12" ht="32" customHeight="1" spans="1:8">
      <c r="A12" s="2" t="s">
        <v>18</v>
      </c>
      <c r="B12" s="2"/>
      <c r="C12" s="2">
        <v>8</v>
      </c>
      <c r="D12" s="2"/>
      <c r="E12" s="2">
        <f t="shared" si="0"/>
        <v>4496</v>
      </c>
      <c r="F12" s="2">
        <v>4</v>
      </c>
      <c r="G12" s="4">
        <f t="shared" si="1"/>
        <v>480</v>
      </c>
      <c r="H12" s="5">
        <f t="shared" si="2"/>
        <v>4976</v>
      </c>
    </row>
    <row r="13" ht="32" customHeight="1" spans="1:8">
      <c r="A13" s="2" t="s">
        <v>19</v>
      </c>
      <c r="B13" s="2"/>
      <c r="C13" s="2">
        <v>3</v>
      </c>
      <c r="D13" s="2"/>
      <c r="E13" s="2">
        <f t="shared" si="0"/>
        <v>1686</v>
      </c>
      <c r="F13" s="2"/>
      <c r="G13" s="4">
        <f t="shared" si="1"/>
        <v>0</v>
      </c>
      <c r="H13" s="5">
        <f t="shared" si="2"/>
        <v>1686</v>
      </c>
    </row>
    <row r="14" ht="32" customHeight="1" spans="1:8">
      <c r="A14" s="2" t="s">
        <v>20</v>
      </c>
      <c r="B14" s="2"/>
      <c r="C14" s="4">
        <f>SUM(C3:C13)</f>
        <v>79</v>
      </c>
      <c r="D14" s="2"/>
      <c r="E14" s="2">
        <f t="shared" si="0"/>
        <v>44398</v>
      </c>
      <c r="F14" s="4">
        <f>SUM(F3:F13)</f>
        <v>20</v>
      </c>
      <c r="G14" s="4">
        <f t="shared" si="1"/>
        <v>2400</v>
      </c>
      <c r="H14" s="5">
        <f t="shared" si="2"/>
        <v>46798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2019-07-30T03:42:00Z</dcterms:created>
  <dcterms:modified xsi:type="dcterms:W3CDTF">2021-08-26T09:24:08Z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A0D62008F33C4F86A4AE237FFB291E9C</vt:lpwstr>
  </property>
</Properties>
</file>