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<sst xmlns="http://schemas.openxmlformats.org/spreadsheetml/2006/main" count="20" uniqueCount="20">
  <si>
    <t>沙坡头区兴仁镇2020年2月城乡高龄津贴价格临时补贴发放计划</t>
  </si>
  <si>
    <t>单位：人、元</t>
  </si>
  <si>
    <t>序号</t>
  </si>
  <si>
    <t>村（社区）</t>
  </si>
  <si>
    <t>人数（人）</t>
  </si>
  <si>
    <t>高龄津贴（元）</t>
  </si>
  <si>
    <t>合计（元）</t>
  </si>
  <si>
    <t>合计</t>
  </si>
  <si>
    <t>兴仁村</t>
  </si>
  <si>
    <t>王团村</t>
  </si>
  <si>
    <t>高庄村</t>
  </si>
  <si>
    <t>团结村</t>
  </si>
  <si>
    <t>泰和村</t>
  </si>
  <si>
    <t>兴盛村</t>
  </si>
  <si>
    <t>川裕村</t>
  </si>
  <si>
    <t>西里村</t>
  </si>
  <si>
    <t>郝集村</t>
  </si>
  <si>
    <t>东滩村</t>
  </si>
  <si>
    <t>拓寨村</t>
  </si>
  <si>
    <t>蒿川村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</si>
</sst>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30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2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1" borderId="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1179195" y="1104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1179195" y="11049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F5" sqref="F5"/>
    </sheetView>
  </sheetViews>
  <sheetFormatPr defaultColWidth="9" defaultRowHeight="14.25" outlineLevelCol="6"/>
  <cols>
    <col min="1" max="1" width="15.35" style="1" customWidth="1"/>
    <col min="2" max="2" width="13.375" style="1" customWidth="1"/>
    <col min="3" max="3" width="14.375" style="1" customWidth="1"/>
    <col min="4" max="4" width="16.625" style="1" customWidth="1"/>
    <col min="5" max="5" width="22.25" style="1" customWidth="1"/>
    <col min="6" max="6" width="16.6" style="1" customWidth="1"/>
    <col min="7" max="16384" width="9" style="1"/>
  </cols>
  <sheetData>
    <row r="1" ht="62" customHeight="1" spans="1:6">
      <c r="A1" s="2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3"/>
      <c r="C2" s="3"/>
      <c r="D2" s="3"/>
      <c r="E2" s="3"/>
      <c r="F2" s="3"/>
    </row>
    <row r="3" ht="22" customHeight="1" spans="1:6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/>
    </row>
    <row r="4" ht="22" customHeight="1" spans="1:6">
      <c r="A4" s="4"/>
      <c r="B4" s="8"/>
      <c r="C4" s="9"/>
      <c r="D4" s="9"/>
      <c r="E4" s="9"/>
      <c r="F4" s="7"/>
    </row>
    <row r="5" ht="22" customHeight="1" spans="1:6">
      <c r="A5" s="10" t="s">
        <v>7</v>
      </c>
      <c r="B5" s="10"/>
      <c r="C5" s="11">
        <f>C6+C7+C8+C9+C10+C11+C12+C13+C14+C15+C16+C17</f>
        <v>219</v>
      </c>
      <c r="D5" s="12">
        <f>SUM(D6:D17)</f>
        <v>4743.54</v>
      </c>
      <c r="E5" s="12">
        <f>D5</f>
        <v>4743.54</v>
      </c>
      <c r="F5" s="13"/>
    </row>
    <row r="6" ht="22" customHeight="1" spans="1:5">
      <c r="A6" s="4">
        <v>1</v>
      </c>
      <c r="B6" s="14" t="s">
        <v>8</v>
      </c>
      <c r="C6" s="15">
        <v>32</v>
      </c>
      <c r="D6" s="16">
        <f>21.66*C6</f>
        <v>693.12</v>
      </c>
      <c r="E6" s="12">
        <f t="shared" ref="E6:E17" si="0">D6</f>
        <v>693.12</v>
      </c>
    </row>
    <row r="7" ht="22" customHeight="1" spans="1:5">
      <c r="A7" s="4">
        <v>2</v>
      </c>
      <c r="B7" s="14" t="s">
        <v>9</v>
      </c>
      <c r="C7" s="15">
        <v>11</v>
      </c>
      <c r="D7" s="16">
        <f t="shared" ref="D7:D17" si="1">21.66*C7</f>
        <v>238.26</v>
      </c>
      <c r="E7" s="12">
        <f t="shared" si="0"/>
        <v>238.26</v>
      </c>
    </row>
    <row r="8" ht="22" customHeight="1" spans="1:7">
      <c r="A8" s="4">
        <v>3</v>
      </c>
      <c r="B8" s="14" t="s">
        <v>10</v>
      </c>
      <c r="C8" s="15">
        <v>21</v>
      </c>
      <c r="D8" s="16">
        <f t="shared" si="1"/>
        <v>454.86</v>
      </c>
      <c r="E8" s="12">
        <f t="shared" si="0"/>
        <v>454.86</v>
      </c>
      <c r="G8" s="17"/>
    </row>
    <row r="9" ht="22" customHeight="1" spans="1:5">
      <c r="A9" s="4">
        <v>4</v>
      </c>
      <c r="B9" s="14" t="s">
        <v>11</v>
      </c>
      <c r="C9" s="15">
        <v>16</v>
      </c>
      <c r="D9" s="16">
        <f t="shared" si="1"/>
        <v>346.56</v>
      </c>
      <c r="E9" s="12">
        <f t="shared" si="0"/>
        <v>346.56</v>
      </c>
    </row>
    <row r="10" ht="22" customHeight="1" spans="1:5">
      <c r="A10" s="4">
        <v>5</v>
      </c>
      <c r="B10" s="14" t="s">
        <v>12</v>
      </c>
      <c r="C10" s="15">
        <v>23</v>
      </c>
      <c r="D10" s="16">
        <f t="shared" si="1"/>
        <v>498.18</v>
      </c>
      <c r="E10" s="12">
        <f t="shared" si="0"/>
        <v>498.18</v>
      </c>
    </row>
    <row r="11" ht="22" customHeight="1" spans="1:7">
      <c r="A11" s="4">
        <v>6</v>
      </c>
      <c r="B11" s="14" t="s">
        <v>13</v>
      </c>
      <c r="C11" s="15">
        <v>7</v>
      </c>
      <c r="D11" s="16">
        <f t="shared" si="1"/>
        <v>151.62</v>
      </c>
      <c r="E11" s="12">
        <f t="shared" si="0"/>
        <v>151.62</v>
      </c>
      <c r="G11" s="17"/>
    </row>
    <row r="12" ht="22" customHeight="1" spans="1:5">
      <c r="A12" s="4">
        <v>7</v>
      </c>
      <c r="B12" s="14" t="s">
        <v>14</v>
      </c>
      <c r="C12" s="15">
        <v>23</v>
      </c>
      <c r="D12" s="16">
        <f t="shared" si="1"/>
        <v>498.18</v>
      </c>
      <c r="E12" s="12">
        <f t="shared" si="0"/>
        <v>498.18</v>
      </c>
    </row>
    <row r="13" ht="22" customHeight="1" spans="1:7">
      <c r="A13" s="4">
        <v>23</v>
      </c>
      <c r="B13" s="14" t="s">
        <v>15</v>
      </c>
      <c r="C13" s="15">
        <v>17</v>
      </c>
      <c r="D13" s="16">
        <f t="shared" si="1"/>
        <v>368.22</v>
      </c>
      <c r="E13" s="12">
        <f t="shared" si="0"/>
        <v>368.22</v>
      </c>
      <c r="G13" s="17"/>
    </row>
    <row r="14" ht="22" customHeight="1" spans="1:7">
      <c r="A14" s="18">
        <v>9</v>
      </c>
      <c r="B14" s="14" t="s">
        <v>16</v>
      </c>
      <c r="C14" s="15">
        <v>31</v>
      </c>
      <c r="D14" s="16">
        <f t="shared" si="1"/>
        <v>671.46</v>
      </c>
      <c r="E14" s="12">
        <f t="shared" si="0"/>
        <v>671.46</v>
      </c>
      <c r="G14" s="17"/>
    </row>
    <row r="15" ht="22" customHeight="1" spans="1:7">
      <c r="A15" s="4">
        <v>10</v>
      </c>
      <c r="B15" s="14" t="s">
        <v>17</v>
      </c>
      <c r="C15" s="15">
        <v>18</v>
      </c>
      <c r="D15" s="16">
        <f t="shared" si="1"/>
        <v>389.88</v>
      </c>
      <c r="E15" s="12">
        <f t="shared" si="0"/>
        <v>389.88</v>
      </c>
      <c r="G15" s="17"/>
    </row>
    <row r="16" ht="22" customHeight="1" spans="1:5">
      <c r="A16" s="4">
        <v>11</v>
      </c>
      <c r="B16" s="14" t="s">
        <v>18</v>
      </c>
      <c r="C16" s="15">
        <v>17</v>
      </c>
      <c r="D16" s="16">
        <f t="shared" si="1"/>
        <v>368.22</v>
      </c>
      <c r="E16" s="12">
        <f t="shared" si="0"/>
        <v>368.22</v>
      </c>
    </row>
    <row r="17" ht="22" customHeight="1" spans="1:7">
      <c r="A17" s="4">
        <v>12</v>
      </c>
      <c r="B17" s="14" t="s">
        <v>19</v>
      </c>
      <c r="C17" s="15">
        <v>3</v>
      </c>
      <c r="D17" s="16">
        <f t="shared" si="1"/>
        <v>64.98</v>
      </c>
      <c r="E17" s="12">
        <f t="shared" si="0"/>
        <v>64.98</v>
      </c>
      <c r="G17" s="17"/>
    </row>
  </sheetData>
  <mergeCells count="8">
    <mergeCell ref="A1:E1"/>
    <mergeCell ref="A2:E2"/>
    <mergeCell ref="A5:B5"/>
    <mergeCell ref="A3:A4"/>
    <mergeCell ref="B3:B4"/>
    <mergeCell ref="C3:C4"/>
    <mergeCell ref="D3:D4"/>
    <mergeCell ref="E3:E4"/>
  </mergeCells>
  <pageMargins left="2.24375" right="0.751388888888889" top="1" bottom="1" header="0.507638888888889" footer="0.507638888888889"/>
  <pageSetup paperSize="9" orientation="landscape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一棵小葱</cp:lastModifiedBy>
  <dcterms:created xsi:type="dcterms:W3CDTF">2018-12-28T08:39:00Z</dcterms:created>
  <dcterms:modified xsi:type="dcterms:W3CDTF">2020-03-25T09:06:02Z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