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<sst xmlns="http://schemas.openxmlformats.org/spreadsheetml/2006/main" count="51" uniqueCount="31">
  <si>
    <t>宣和镇2020年3月特困人员价格临时补贴资金分配表</t>
  </si>
  <si>
    <t>序号</t>
  </si>
  <si>
    <t>乡镇</t>
  </si>
  <si>
    <t>村（居）</t>
  </si>
  <si>
    <t>特困供养人数（城市）</t>
  </si>
  <si>
    <t>特困供养人数（农村）</t>
  </si>
  <si>
    <t>3月价格临时补贴（农村33.44元/人，城镇52.8元/人）</t>
  </si>
  <si>
    <t>备注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</si>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</sst>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0" borderId="0"/>
    <xf numFmtId="0" fontId="18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/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4"/>
  <sheetViews>
    <sheetView tabSelected="1" workbookViewId="0">
      <selection activeCell="A1" sqref="A1:G1"/>
    </sheetView>
  </sheetViews>
  <sheetFormatPr defaultColWidth="9" defaultRowHeight="13.5"/>
  <cols>
    <col min="1" max="1" width="11" customWidth="1"/>
    <col min="2" max="2" width="16.5" customWidth="1"/>
    <col min="3" max="3" width="17.125" customWidth="1"/>
    <col min="4" max="4" width="16" customWidth="1"/>
    <col min="5" max="5" width="15.75" customWidth="1"/>
    <col min="6" max="6" width="17.5" customWidth="1"/>
    <col min="7" max="7" width="11.25" customWidth="1"/>
  </cols>
  <sheetData>
    <row r="1" ht="6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2" customHeight="1" spans="1:163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</row>
    <row r="3" ht="32" customHeight="1" spans="1:7">
      <c r="A3" s="8">
        <v>1</v>
      </c>
      <c r="B3" s="8" t="s">
        <v>8</v>
      </c>
      <c r="C3" s="8" t="s">
        <v>9</v>
      </c>
      <c r="D3" s="8">
        <v>3</v>
      </c>
      <c r="E3" s="8">
        <v>4</v>
      </c>
      <c r="F3" s="8">
        <f t="shared" ref="F3:F24" si="0">33.44*E3+52.8*D3</f>
        <v>292.16</v>
      </c>
      <c r="G3" s="9"/>
    </row>
    <row r="4" ht="32" customHeight="1" spans="1:7">
      <c r="A4" s="10">
        <v>2</v>
      </c>
      <c r="B4" s="10" t="s">
        <v>8</v>
      </c>
      <c r="C4" s="10" t="s">
        <v>10</v>
      </c>
      <c r="D4" s="10">
        <v>0</v>
      </c>
      <c r="E4" s="10">
        <v>1</v>
      </c>
      <c r="F4" s="8">
        <f t="shared" si="0"/>
        <v>33.44</v>
      </c>
      <c r="G4" s="9"/>
    </row>
    <row r="5" s="2" customFormat="1" ht="32" customHeight="1" spans="1:7">
      <c r="A5" s="10">
        <v>3</v>
      </c>
      <c r="B5" s="10" t="s">
        <v>8</v>
      </c>
      <c r="C5" s="10" t="s">
        <v>11</v>
      </c>
      <c r="D5" s="10">
        <v>1</v>
      </c>
      <c r="E5" s="10">
        <v>8</v>
      </c>
      <c r="F5" s="8">
        <f t="shared" si="0"/>
        <v>320.32</v>
      </c>
      <c r="G5" s="11"/>
    </row>
    <row r="6" ht="32" customHeight="1" spans="1:7">
      <c r="A6" s="10">
        <v>4</v>
      </c>
      <c r="B6" s="10" t="s">
        <v>8</v>
      </c>
      <c r="C6" s="10" t="s">
        <v>12</v>
      </c>
      <c r="D6" s="10">
        <v>1</v>
      </c>
      <c r="E6" s="10">
        <v>2</v>
      </c>
      <c r="F6" s="8">
        <f t="shared" si="0"/>
        <v>119.68</v>
      </c>
      <c r="G6" s="9"/>
    </row>
    <row r="7" ht="32" customHeight="1" spans="1:7">
      <c r="A7" s="10">
        <v>5</v>
      </c>
      <c r="B7" s="10" t="s">
        <v>8</v>
      </c>
      <c r="C7" s="10" t="s">
        <v>13</v>
      </c>
      <c r="D7" s="10">
        <v>3</v>
      </c>
      <c r="E7" s="10">
        <v>3</v>
      </c>
      <c r="F7" s="8">
        <f t="shared" si="0"/>
        <v>258.72</v>
      </c>
      <c r="G7" s="9"/>
    </row>
    <row r="8" s="2" customFormat="1" ht="32" customHeight="1" spans="1:7">
      <c r="A8" s="10">
        <v>6</v>
      </c>
      <c r="B8" s="10" t="s">
        <v>8</v>
      </c>
      <c r="C8" s="10" t="s">
        <v>14</v>
      </c>
      <c r="D8" s="10">
        <v>1</v>
      </c>
      <c r="E8" s="10">
        <v>6</v>
      </c>
      <c r="F8" s="8">
        <f t="shared" si="0"/>
        <v>253.44</v>
      </c>
      <c r="G8" s="11"/>
    </row>
    <row r="9" ht="32" customHeight="1" spans="1:7">
      <c r="A9" s="10">
        <v>7</v>
      </c>
      <c r="B9" s="10" t="s">
        <v>8</v>
      </c>
      <c r="C9" s="10" t="s">
        <v>15</v>
      </c>
      <c r="D9" s="10">
        <v>2</v>
      </c>
      <c r="E9" s="10">
        <v>0</v>
      </c>
      <c r="F9" s="8">
        <f t="shared" si="0"/>
        <v>105.6</v>
      </c>
      <c r="G9" s="9"/>
    </row>
    <row r="10" ht="32" customHeight="1" spans="1:7">
      <c r="A10" s="10">
        <v>8</v>
      </c>
      <c r="B10" s="10" t="s">
        <v>8</v>
      </c>
      <c r="C10" s="10" t="s">
        <v>16</v>
      </c>
      <c r="D10" s="10">
        <v>0</v>
      </c>
      <c r="E10" s="10">
        <v>5</v>
      </c>
      <c r="F10" s="8">
        <f t="shared" si="0"/>
        <v>167.2</v>
      </c>
      <c r="G10" s="9"/>
    </row>
    <row r="11" s="2" customFormat="1" ht="32" customHeight="1" spans="1:7">
      <c r="A11" s="10">
        <v>9</v>
      </c>
      <c r="B11" s="10" t="s">
        <v>8</v>
      </c>
      <c r="C11" s="10" t="s">
        <v>17</v>
      </c>
      <c r="D11" s="10">
        <v>0</v>
      </c>
      <c r="E11" s="10">
        <v>4</v>
      </c>
      <c r="F11" s="8">
        <f t="shared" si="0"/>
        <v>133.76</v>
      </c>
      <c r="G11" s="11"/>
    </row>
    <row r="12" ht="32" customHeight="1" spans="1:7">
      <c r="A12" s="10">
        <v>10</v>
      </c>
      <c r="B12" s="10" t="s">
        <v>8</v>
      </c>
      <c r="C12" s="10" t="s">
        <v>18</v>
      </c>
      <c r="D12" s="10">
        <v>2</v>
      </c>
      <c r="E12" s="10">
        <v>3</v>
      </c>
      <c r="F12" s="8">
        <f t="shared" si="0"/>
        <v>205.92</v>
      </c>
      <c r="G12" s="9"/>
    </row>
    <row r="13" ht="32" customHeight="1" spans="1:7">
      <c r="A13" s="10">
        <v>11</v>
      </c>
      <c r="B13" s="10" t="s">
        <v>8</v>
      </c>
      <c r="C13" s="10" t="s">
        <v>19</v>
      </c>
      <c r="D13" s="10">
        <v>2</v>
      </c>
      <c r="E13" s="10">
        <v>5</v>
      </c>
      <c r="F13" s="8">
        <f t="shared" si="0"/>
        <v>272.8</v>
      </c>
      <c r="G13" s="9"/>
    </row>
    <row r="14" ht="32" customHeight="1" spans="1:7">
      <c r="A14" s="10">
        <v>12</v>
      </c>
      <c r="B14" s="10" t="s">
        <v>8</v>
      </c>
      <c r="C14" s="10" t="s">
        <v>20</v>
      </c>
      <c r="D14" s="10">
        <v>1</v>
      </c>
      <c r="E14" s="10">
        <v>6</v>
      </c>
      <c r="F14" s="8">
        <f t="shared" si="0"/>
        <v>253.44</v>
      </c>
      <c r="G14" s="9"/>
    </row>
    <row r="15" s="3" customFormat="1" ht="32" customHeight="1" spans="1:7">
      <c r="A15" s="10">
        <v>13</v>
      </c>
      <c r="B15" s="10" t="s">
        <v>8</v>
      </c>
      <c r="C15" s="10" t="s">
        <v>21</v>
      </c>
      <c r="D15" s="10">
        <v>0</v>
      </c>
      <c r="E15" s="10">
        <v>1</v>
      </c>
      <c r="F15" s="8">
        <f t="shared" si="0"/>
        <v>33.44</v>
      </c>
      <c r="G15" s="11"/>
    </row>
    <row r="16" ht="32" customHeight="1" spans="1:7">
      <c r="A16" s="10">
        <v>14</v>
      </c>
      <c r="B16" s="10" t="s">
        <v>8</v>
      </c>
      <c r="C16" s="10" t="s">
        <v>22</v>
      </c>
      <c r="D16" s="10">
        <v>0</v>
      </c>
      <c r="E16" s="10">
        <v>1</v>
      </c>
      <c r="F16" s="8">
        <f t="shared" si="0"/>
        <v>33.44</v>
      </c>
      <c r="G16" s="9"/>
    </row>
    <row r="17" ht="32" customHeight="1" spans="1:7">
      <c r="A17" s="10">
        <v>15</v>
      </c>
      <c r="B17" s="10" t="s">
        <v>8</v>
      </c>
      <c r="C17" s="10" t="s">
        <v>23</v>
      </c>
      <c r="D17" s="10">
        <v>0</v>
      </c>
      <c r="E17" s="10">
        <v>1</v>
      </c>
      <c r="F17" s="8">
        <f t="shared" si="0"/>
        <v>33.44</v>
      </c>
      <c r="G17" s="9"/>
    </row>
    <row r="18" s="3" customFormat="1" ht="32" customHeight="1" spans="1:7">
      <c r="A18" s="10">
        <v>16</v>
      </c>
      <c r="B18" s="10" t="s">
        <v>8</v>
      </c>
      <c r="C18" s="10" t="s">
        <v>24</v>
      </c>
      <c r="D18" s="10">
        <v>0</v>
      </c>
      <c r="E18" s="10">
        <v>4</v>
      </c>
      <c r="F18" s="8">
        <f t="shared" si="0"/>
        <v>133.76</v>
      </c>
      <c r="G18" s="12"/>
    </row>
    <row r="19" ht="32" customHeight="1" spans="1:7">
      <c r="A19" s="10">
        <v>17</v>
      </c>
      <c r="B19" s="10" t="s">
        <v>8</v>
      </c>
      <c r="C19" s="10" t="s">
        <v>25</v>
      </c>
      <c r="D19" s="10">
        <v>0</v>
      </c>
      <c r="E19" s="10">
        <v>2</v>
      </c>
      <c r="F19" s="8">
        <f t="shared" si="0"/>
        <v>66.88</v>
      </c>
      <c r="G19" s="9"/>
    </row>
    <row r="20" ht="32" customHeight="1" spans="1:7">
      <c r="A20" s="10">
        <v>18</v>
      </c>
      <c r="B20" s="10" t="s">
        <v>8</v>
      </c>
      <c r="C20" s="10" t="s">
        <v>26</v>
      </c>
      <c r="D20" s="10">
        <v>0</v>
      </c>
      <c r="E20" s="10">
        <v>1</v>
      </c>
      <c r="F20" s="8">
        <f t="shared" si="0"/>
        <v>33.44</v>
      </c>
      <c r="G20" s="9"/>
    </row>
    <row r="21" ht="32" customHeight="1" spans="1:7">
      <c r="A21" s="10">
        <v>19</v>
      </c>
      <c r="B21" s="10" t="s">
        <v>8</v>
      </c>
      <c r="C21" s="10" t="s">
        <v>27</v>
      </c>
      <c r="D21" s="10">
        <v>0</v>
      </c>
      <c r="E21" s="10">
        <v>2</v>
      </c>
      <c r="F21" s="8">
        <f t="shared" si="0"/>
        <v>66.88</v>
      </c>
      <c r="G21" s="9"/>
    </row>
    <row r="22" ht="32" customHeight="1" spans="1:7">
      <c r="A22" s="10">
        <v>20</v>
      </c>
      <c r="B22" s="10" t="s">
        <v>8</v>
      </c>
      <c r="C22" s="10" t="s">
        <v>28</v>
      </c>
      <c r="D22" s="10">
        <v>0</v>
      </c>
      <c r="E22" s="10">
        <v>1</v>
      </c>
      <c r="F22" s="8">
        <f t="shared" si="0"/>
        <v>33.44</v>
      </c>
      <c r="G22" s="9"/>
    </row>
    <row r="23" s="3" customFormat="1" ht="32" customHeight="1" spans="1:7">
      <c r="A23" s="10">
        <v>21</v>
      </c>
      <c r="B23" s="10" t="s">
        <v>8</v>
      </c>
      <c r="C23" s="10" t="s">
        <v>29</v>
      </c>
      <c r="D23" s="10">
        <v>0</v>
      </c>
      <c r="E23" s="10">
        <v>6</v>
      </c>
      <c r="F23" s="8">
        <f t="shared" si="0"/>
        <v>200.64</v>
      </c>
      <c r="G23" s="12"/>
    </row>
    <row r="24" s="2" customFormat="1" ht="32" customHeight="1" spans="1:7">
      <c r="A24" s="13" t="s">
        <v>30</v>
      </c>
      <c r="B24" s="14"/>
      <c r="C24" s="15"/>
      <c r="D24" s="5">
        <f>SUM(D3:D23)</f>
        <v>16</v>
      </c>
      <c r="E24" s="5">
        <f>SUM(E3:E23)</f>
        <v>66</v>
      </c>
      <c r="F24" s="16">
        <f t="shared" si="0"/>
        <v>3051.84</v>
      </c>
      <c r="G24" s="11"/>
    </row>
  </sheetData>
  <mergeCells count="2">
    <mergeCell ref="A1:G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2020-05-10T03:28:37Z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