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核定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<sst xmlns="http://schemas.openxmlformats.org/spreadsheetml/2006/main" count="16" uniqueCount="16">
  <si>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文昌镇2021年各村水费预收任务分配表</t>
  </si>
  <si>
    <t>序 号</t>
  </si>
  <si>
    <t>村  名</t>
  </si>
  <si>
    <t>面  积 (亩)</t>
  </si>
  <si>
    <t>水费总额 (元)</t>
  </si>
  <si>
    <t>总面积</t>
  </si>
  <si>
    <t>自流灌溉</t>
  </si>
  <si>
    <t>高效节灌</t>
  </si>
  <si>
    <t>双桥村</t>
  </si>
  <si>
    <t>郭营村</t>
  </si>
  <si>
    <t>五里村</t>
  </si>
  <si>
    <t>雍楼村</t>
  </si>
  <si>
    <t>东园村</t>
  </si>
  <si>
    <t>黄湾村</t>
  </si>
  <si>
    <t>东关村</t>
  </si>
  <si>
    <t>合  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</si>
</sst>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176" fontId="3" fillId="0" borderId="9" xfId="0" applyNumberFormat="1" applyFont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center" vertical="center" wrapText="1"/>
      <protection/>
    </xf>
    <xf numFmtId="176" fontId="3" fillId="0" borderId="11" xfId="0" applyNumberFormat="1" applyFont="1" applyBorder="1" applyAlignment="1" applyProtection="1">
      <alignment horizontal="center" vertical="center" wrapText="1"/>
      <protection/>
    </xf>
    <xf numFmtId="176" fontId="3" fillId="0" borderId="12" xfId="0" applyNumberFormat="1" applyFont="1" applyBorder="1" applyAlignment="1" applyProtection="1">
      <alignment horizontal="center" vertical="center" wrapText="1"/>
      <protection/>
    </xf>
    <xf numFmtId="176" fontId="3" fillId="0" borderId="9" xfId="0" applyNumberFormat="1" applyFont="1" applyBorder="1" applyAlignment="1" applyProtection="1">
      <alignment vertical="center" wrapText="1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176" fontId="0" fillId="0" borderId="9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76" fontId="0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A1" sqref="A1:F2"/>
    </sheetView>
  </sheetViews>
  <sheetFormatPr defaultColWidth="9.00390625" defaultRowHeight="14.25"/>
  <cols>
    <col min="1" max="1" width="11.625" style="1" customWidth="1"/>
    <col min="2" max="2" width="15.25390625" style="1" customWidth="1"/>
    <col min="3" max="3" width="18.50390625" style="1" customWidth="1"/>
    <col min="4" max="4" width="13.875" style="1" customWidth="1"/>
    <col min="5" max="5" width="13.75390625" style="1" customWidth="1"/>
    <col min="6" max="6" width="15.50390625" style="1" customWidth="1"/>
  </cols>
  <sheetData>
    <row r="1" spans="1:6" ht="14.25">
      <c r="A1" s="2" t="s">
        <v>0</v>
      </c>
      <c r="B1" s="2"/>
      <c r="C1" s="2"/>
      <c r="D1" s="2"/>
      <c r="E1" s="2"/>
      <c r="F1" s="2"/>
    </row>
    <row r="2" spans="1:6" ht="48" customHeight="1">
      <c r="A2" s="2"/>
      <c r="B2" s="2"/>
      <c r="C2" s="2"/>
      <c r="D2" s="2"/>
      <c r="E2" s="2"/>
      <c r="F2" s="2"/>
    </row>
    <row r="3" spans="1:6" ht="3.75" customHeight="1">
      <c r="A3" s="3"/>
      <c r="B3" s="3"/>
      <c r="C3" s="3"/>
      <c r="D3" s="3"/>
      <c r="E3" s="3"/>
      <c r="F3" s="3"/>
    </row>
    <row r="4" spans="1:6" ht="39" customHeight="1">
      <c r="A4" s="4" t="s">
        <v>1</v>
      </c>
      <c r="B4" s="5" t="s">
        <v>2</v>
      </c>
      <c r="C4" s="6" t="s">
        <v>3</v>
      </c>
      <c r="D4" s="7"/>
      <c r="E4" s="8"/>
      <c r="F4" s="4" t="s">
        <v>4</v>
      </c>
    </row>
    <row r="5" spans="1:6" ht="39" customHeight="1">
      <c r="A5" s="4"/>
      <c r="B5" s="5"/>
      <c r="C5" s="5" t="s">
        <v>5</v>
      </c>
      <c r="D5" s="5" t="s">
        <v>6</v>
      </c>
      <c r="E5" s="9" t="s">
        <v>7</v>
      </c>
      <c r="F5" s="4"/>
    </row>
    <row r="6" spans="1:6" ht="39" customHeight="1">
      <c r="A6" s="10">
        <v>1</v>
      </c>
      <c r="B6" s="5" t="s">
        <v>8</v>
      </c>
      <c r="C6" s="5">
        <v>841.37</v>
      </c>
      <c r="D6" s="5">
        <v>841.37</v>
      </c>
      <c r="E6" s="11">
        <v>0</v>
      </c>
      <c r="F6" s="5">
        <f>C6*75</f>
        <v>63102.75</v>
      </c>
    </row>
    <row r="7" spans="1:6" ht="39" customHeight="1">
      <c r="A7" s="10">
        <v>2</v>
      </c>
      <c r="B7" s="5" t="s">
        <v>9</v>
      </c>
      <c r="C7" s="4">
        <v>1309.56</v>
      </c>
      <c r="D7" s="4">
        <v>1309.56</v>
      </c>
      <c r="E7" s="11">
        <v>0</v>
      </c>
      <c r="F7" s="5">
        <v>98217</v>
      </c>
    </row>
    <row r="8" spans="1:6" ht="39" customHeight="1">
      <c r="A8" s="10">
        <v>3</v>
      </c>
      <c r="B8" s="5" t="s">
        <v>10</v>
      </c>
      <c r="C8" s="5">
        <v>304.78</v>
      </c>
      <c r="D8" s="5">
        <v>304.78</v>
      </c>
      <c r="E8" s="11">
        <v>0</v>
      </c>
      <c r="F8" s="5">
        <f>C8*75</f>
        <v>22858.499999999996</v>
      </c>
    </row>
    <row r="9" spans="1:6" ht="39" customHeight="1">
      <c r="A9" s="10">
        <v>4</v>
      </c>
      <c r="B9" s="5" t="s">
        <v>11</v>
      </c>
      <c r="C9" s="5">
        <v>840.07</v>
      </c>
      <c r="D9" s="5">
        <v>760.07</v>
      </c>
      <c r="E9" s="11">
        <v>80</v>
      </c>
      <c r="F9" s="5">
        <v>63005.25</v>
      </c>
    </row>
    <row r="10" spans="1:6" ht="39" customHeight="1">
      <c r="A10" s="10">
        <v>5</v>
      </c>
      <c r="B10" s="5" t="s">
        <v>12</v>
      </c>
      <c r="C10" s="5">
        <v>742.31</v>
      </c>
      <c r="D10" s="5">
        <f>C10-E10</f>
        <v>172.30999999999995</v>
      </c>
      <c r="E10" s="11">
        <v>570</v>
      </c>
      <c r="F10" s="5">
        <v>55673.25</v>
      </c>
    </row>
    <row r="11" spans="1:8" ht="39" customHeight="1">
      <c r="A11" s="10">
        <v>6</v>
      </c>
      <c r="B11" s="5" t="s">
        <v>13</v>
      </c>
      <c r="C11" s="5">
        <v>56</v>
      </c>
      <c r="D11" s="5">
        <v>56</v>
      </c>
      <c r="E11" s="11">
        <v>0</v>
      </c>
      <c r="F11" s="5">
        <f>D11*75</f>
        <v>4200</v>
      </c>
      <c r="H11" s="12"/>
    </row>
    <row r="12" spans="1:6" ht="39" customHeight="1">
      <c r="A12" s="10">
        <v>7</v>
      </c>
      <c r="B12" s="5" t="s">
        <v>14</v>
      </c>
      <c r="C12" s="5">
        <v>80.62</v>
      </c>
      <c r="D12" s="5">
        <v>0</v>
      </c>
      <c r="E12" s="11">
        <v>80.62</v>
      </c>
      <c r="F12" s="5">
        <v>6046.5</v>
      </c>
    </row>
    <row r="13" spans="1:6" ht="39" customHeight="1">
      <c r="A13" s="13"/>
      <c r="B13" s="5" t="s">
        <v>15</v>
      </c>
      <c r="C13" s="5">
        <f>SUM(C6:C12)</f>
        <v>4174.71</v>
      </c>
      <c r="D13" s="5">
        <f>SUM(D6:D12)</f>
        <v>3444.09</v>
      </c>
      <c r="E13" s="11">
        <f>SUM(E6:E12)</f>
        <v>730.62</v>
      </c>
      <c r="F13" s="5">
        <f>F6+F7+F8+F9+F10+F11+F12</f>
        <v>313103.25</v>
      </c>
    </row>
    <row r="14" spans="1:6" ht="30.75" customHeight="1">
      <c r="A14" s="14"/>
      <c r="B14" s="14"/>
      <c r="C14" s="14"/>
      <c r="D14" s="14"/>
      <c r="E14" s="14"/>
      <c r="F14" s="14"/>
    </row>
  </sheetData>
  <sheetProtection/>
  <mergeCells count="6">
    <mergeCell ref="C4:E4"/>
    <mergeCell ref="A14:F14"/>
    <mergeCell ref="A4:A5"/>
    <mergeCell ref="B4:B5"/>
    <mergeCell ref="F4:F5"/>
    <mergeCell ref="A1:F2"/>
  </mergeCells>
  <printOptions/>
  <pageMargins left="2.29" right="0.75" top="0.62" bottom="0.72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尾生</cp:lastModifiedBy>
  <cp:lastPrinted>2021-05-08T03:56:02Z</cp:lastPrinted>
  <dcterms:created xsi:type="dcterms:W3CDTF">2013-03-28T01:03:51Z</dcterms:created>
  <dcterms:modified xsi:type="dcterms:W3CDTF">2021-05-08T08:52:03Z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B9A2EC22B6DD4775A94AA24A5D2444D1</vt:lpwstr>
  </property>
</Properties>
</file>