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215" tabRatio="596"/>
  </bookViews>
  <sheets>
    <sheet name="汇总表" sheetId="2" r:id="rId1"/>
  </sheets>
  <definedNames>
    <definedName name="_xlnm._FilterDatabase" localSheetId="0" hidden="1">汇总表!$A$1:$G$9</definedName>
    <definedName name="_xlnm.Print_Area" localSheetId="0">汇总表!$A$1:$G$9</definedName>
  </definedNames>
  <calcPr calcId="125725"/>
</workbook>
</file>

<file path=xl/calcChain.xml><?xml version="1.0" encoding="utf-8"?>
<calcChain xmlns="http://schemas.openxmlformats.org/spreadsheetml/2006/main">
  <c r="C8" i="2"/>
  <c r="D9"/>
  <c r="E9" s="1"/>
  <c r="C7"/>
  <c r="E6"/>
  <c r="C6"/>
  <c r="E5"/>
  <c r="C5"/>
  <c r="E4"/>
  <c r="C4"/>
  <c r="C3"/>
</calcChain>
</file>

<file path=xl/sharedStrings.xml><?xml version="1.0" encoding="utf-8"?>
<sst xmlns="http://schemas.openxmlformats.org/spreadsheetml/2006/main" count="15" uniqueCount="15">
  <si>
    <t>乡镇</t>
  </si>
  <si>
    <t>特困供养人数（城市）</t>
  </si>
  <si>
    <t>城市特困供养生活补贴(730元/月)</t>
  </si>
  <si>
    <t>特困供养护理人数</t>
  </si>
  <si>
    <t>护理补贴（80元/月）</t>
  </si>
  <si>
    <t>总计（元）</t>
  </si>
  <si>
    <t>合计</t>
  </si>
  <si>
    <t>双桥村</t>
    <phoneticPr fontId="3" type="noConversion"/>
  </si>
  <si>
    <t>郭营村</t>
    <phoneticPr fontId="3" type="noConversion"/>
  </si>
  <si>
    <t>黄湾村</t>
    <phoneticPr fontId="3" type="noConversion"/>
  </si>
  <si>
    <t>蔡桥路社区</t>
    <phoneticPr fontId="3" type="noConversion"/>
  </si>
  <si>
    <t>民族巷社区</t>
    <phoneticPr fontId="3" type="noConversion"/>
  </si>
  <si>
    <t>东花园社区</t>
    <phoneticPr fontId="3" type="noConversion"/>
  </si>
  <si>
    <t xml:space="preserve">1月价格临时补贴32.4/人  </t>
    <phoneticPr fontId="3" type="noConversion"/>
  </si>
  <si>
    <t>沙坡头区文昌镇2020年3月分散特困供养生活、护理资金及1月价格临时补贴分配表</t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</si>
</sst>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indexed="10"/>
      <name val="宋体"/>
      <family val="3"/>
      <charset val="134"/>
    </font>
    <font>
      <b/>
      <sz val="16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0"/>
      <name val="Arial"/>
      <family val="2"/>
    </font>
    <font>
      <b/>
      <sz val="18"/>
      <color indexed="56"/>
      <name val="宋体"/>
      <charset val="134"/>
    </font>
    <font>
      <sz val="11"/>
      <color indexed="0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</borders>
  <cellStyleXfs count="11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7" fillId="0" borderId="0"/>
    <xf numFmtId="0" fontId="8" fillId="2" borderId="0">
      <alignment vertical="top"/>
      <protection locked="0"/>
    </xf>
    <xf numFmtId="0" fontId="9" fillId="0" borderId="2">
      <alignment vertical="top"/>
      <protection locked="0"/>
    </xf>
    <xf numFmtId="0" fontId="8" fillId="4" borderId="0">
      <alignment vertical="top"/>
      <protection locked="0"/>
    </xf>
    <xf numFmtId="0" fontId="8" fillId="5" borderId="0">
      <alignment vertical="top"/>
      <protection locked="0"/>
    </xf>
    <xf numFmtId="0" fontId="11" fillId="6" borderId="0">
      <alignment vertical="top"/>
      <protection locked="0"/>
    </xf>
    <xf numFmtId="0" fontId="8" fillId="7" borderId="0">
      <alignment vertical="top"/>
      <protection locked="0"/>
    </xf>
    <xf numFmtId="0" fontId="11" fillId="9" borderId="0">
      <alignment vertical="top"/>
      <protection locked="0"/>
    </xf>
    <xf numFmtId="0" fontId="8" fillId="8" borderId="0">
      <alignment vertical="top"/>
      <protection locked="0"/>
    </xf>
    <xf numFmtId="0" fontId="1" fillId="0" borderId="0">
      <protection locked="0"/>
    </xf>
    <xf numFmtId="0" fontId="10" fillId="3" borderId="0">
      <alignment vertical="top"/>
      <protection locked="0"/>
    </xf>
    <xf numFmtId="0" fontId="1" fillId="0" borderId="0">
      <protection locked="0"/>
    </xf>
    <xf numFmtId="0" fontId="13" fillId="0" borderId="0">
      <alignment vertical="top"/>
      <protection locked="0"/>
    </xf>
    <xf numFmtId="0" fontId="11" fillId="11" borderId="0">
      <alignment vertical="top"/>
      <protection locked="0"/>
    </xf>
    <xf numFmtId="0" fontId="11" fillId="12" borderId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2" fillId="0" borderId="0"/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0" borderId="0">
      <alignment vertical="top"/>
      <protection locked="0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</cellXfs>
  <cellStyles count="119">
    <cellStyle name="20% - 强调文字颜色 1 2 7 2 2 6" xfId="5"/>
    <cellStyle name="20% - 强调文字颜色 2 2 5 2 2 14" xfId="6"/>
    <cellStyle name="20% - 强调文字颜色 2 2 8 3 2" xfId="7"/>
    <cellStyle name="20% - 强调文字颜色 2 3 8 2 2 7" xfId="8"/>
    <cellStyle name="20% - 强调文字颜色 3 2 5 3 2 9" xfId="9"/>
    <cellStyle name="20% - 强调文字颜色 3 2 8 3" xfId="10"/>
    <cellStyle name="20% - 强调文字颜色 5 2 6 2 2 14" xfId="11"/>
    <cellStyle name="20% - 强调文字颜色 5 3 4 5" xfId="12"/>
    <cellStyle name="20% - 强调文字颜色 5 3 5 2 2 14" xfId="13"/>
    <cellStyle name="20% - 强调文字颜色 6 3 5 4 2 2" xfId="14"/>
    <cellStyle name="20% - 强调文字颜色 6 3 7 4 2 15" xfId="15"/>
    <cellStyle name="40% - 强调文字颜色 2 3 6 5 10" xfId="16"/>
    <cellStyle name="40% - 强调文字颜色 3 3 3 5 4" xfId="17"/>
    <cellStyle name="40% - 强调文字颜色 4 3 4 4 2 14" xfId="18"/>
    <cellStyle name="e鯪9Y_x000b_" xfId="3"/>
    <cellStyle name="e鯪9Y_x000b_ 2" xfId="19"/>
    <cellStyle name="e鯪9Y_x000b_ 2 2" xfId="20"/>
    <cellStyle name="e鯪9Y_x000b_ 3" xfId="21"/>
    <cellStyle name="e鯪9Y_x000b_ 4" xfId="22"/>
    <cellStyle name="e鯪9Y_x000b_ 5" xfId="23"/>
    <cellStyle name="e鯪9Y_x000b_ 6" xfId="24"/>
    <cellStyle name="e鯪9Y_x005f_x000b_" xfId="25"/>
    <cellStyle name="常规" xfId="0" builtinId="0"/>
    <cellStyle name="常规 10" xfId="26"/>
    <cellStyle name="常规 10 10 2" xfId="27"/>
    <cellStyle name="常规 10 50" xfId="28"/>
    <cellStyle name="常规 115" xfId="2"/>
    <cellStyle name="常规 115 2" xfId="30"/>
    <cellStyle name="常规 115 3" xfId="31"/>
    <cellStyle name="常规 115 4" xfId="29"/>
    <cellStyle name="常规 12" xfId="32"/>
    <cellStyle name="常规 128" xfId="33"/>
    <cellStyle name="常规 13" xfId="34"/>
    <cellStyle name="常规 131" xfId="35"/>
    <cellStyle name="常规 132" xfId="36"/>
    <cellStyle name="常规 135" xfId="37"/>
    <cellStyle name="常规 136" xfId="38"/>
    <cellStyle name="常规 14" xfId="39"/>
    <cellStyle name="常规 140" xfId="40"/>
    <cellStyle name="常规 149" xfId="41"/>
    <cellStyle name="常规 15" xfId="42"/>
    <cellStyle name="常规 15 2" xfId="43"/>
    <cellStyle name="常规 15 7" xfId="44"/>
    <cellStyle name="常规 155" xfId="45"/>
    <cellStyle name="常规 158" xfId="46"/>
    <cellStyle name="常规 16" xfId="47"/>
    <cellStyle name="常规 161" xfId="48"/>
    <cellStyle name="常规 164" xfId="49"/>
    <cellStyle name="常规 165" xfId="50"/>
    <cellStyle name="常规 167" xfId="51"/>
    <cellStyle name="常规 169" xfId="52"/>
    <cellStyle name="常规 174" xfId="53"/>
    <cellStyle name="常规 18" xfId="54"/>
    <cellStyle name="常规 189" xfId="55"/>
    <cellStyle name="常规 19" xfId="56"/>
    <cellStyle name="常规 2" xfId="57"/>
    <cellStyle name="常规 2 2" xfId="58"/>
    <cellStyle name="常规 2 3" xfId="59"/>
    <cellStyle name="常规 20" xfId="60"/>
    <cellStyle name="常规 21" xfId="61"/>
    <cellStyle name="常规 22" xfId="62"/>
    <cellStyle name="常规 25" xfId="63"/>
    <cellStyle name="常规 26" xfId="64"/>
    <cellStyle name="常规 27" xfId="65"/>
    <cellStyle name="常规 28" xfId="66"/>
    <cellStyle name="常规 29" xfId="67"/>
    <cellStyle name="常规 3" xfId="68"/>
    <cellStyle name="常规 30" xfId="69"/>
    <cellStyle name="常规 31" xfId="70"/>
    <cellStyle name="常规 32" xfId="71"/>
    <cellStyle name="常规 33" xfId="72"/>
    <cellStyle name="常规 35" xfId="73"/>
    <cellStyle name="常规 37" xfId="74"/>
    <cellStyle name="常规 38" xfId="75"/>
    <cellStyle name="常规 39" xfId="76"/>
    <cellStyle name="常规 4" xfId="77"/>
    <cellStyle name="常规 40" xfId="78"/>
    <cellStyle name="常规 41" xfId="79"/>
    <cellStyle name="常规 42" xfId="80"/>
    <cellStyle name="常规 43" xfId="1"/>
    <cellStyle name="常规 43 2" xfId="82"/>
    <cellStyle name="常规 43 3" xfId="81"/>
    <cellStyle name="常规 44" xfId="83"/>
    <cellStyle name="常规 45" xfId="84"/>
    <cellStyle name="常规 46" xfId="85"/>
    <cellStyle name="常规 47" xfId="86"/>
    <cellStyle name="常规 48" xfId="87"/>
    <cellStyle name="常规 49" xfId="88"/>
    <cellStyle name="常规 5" xfId="89"/>
    <cellStyle name="常规 50" xfId="90"/>
    <cellStyle name="常规 51" xfId="91"/>
    <cellStyle name="常规 52" xfId="92"/>
    <cellStyle name="常规 53" xfId="93"/>
    <cellStyle name="常规 54" xfId="94"/>
    <cellStyle name="常规 55" xfId="95"/>
    <cellStyle name="常规 56" xfId="96"/>
    <cellStyle name="常规 57" xfId="97"/>
    <cellStyle name="常规 58" xfId="98"/>
    <cellStyle name="常规 59" xfId="99"/>
    <cellStyle name="常规 6" xfId="4"/>
    <cellStyle name="常规 60" xfId="100"/>
    <cellStyle name="常规 61" xfId="101"/>
    <cellStyle name="常规 62" xfId="102"/>
    <cellStyle name="常规 63" xfId="103"/>
    <cellStyle name="常规 64" xfId="104"/>
    <cellStyle name="常规 65" xfId="105"/>
    <cellStyle name="常规 66" xfId="106"/>
    <cellStyle name="常规 67" xfId="107"/>
    <cellStyle name="常规 68" xfId="108"/>
    <cellStyle name="常规 7" xfId="109"/>
    <cellStyle name="常规 70" xfId="110"/>
    <cellStyle name="常规 72" xfId="111"/>
    <cellStyle name="常规 74" xfId="112"/>
    <cellStyle name="常规 78" xfId="113"/>
    <cellStyle name="常规 80" xfId="114"/>
    <cellStyle name="常规 84" xfId="115"/>
    <cellStyle name="常规 93" xfId="116"/>
    <cellStyle name="常规 95" xfId="117"/>
    <cellStyle name="样式 1" xfId="118"/>
  </cellStyles>
  <dxfs count="0"/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Z9"/>
  <sheetViews>
    <sheetView tabSelected="1" zoomScale="85" zoomScaleNormal="85" workbookViewId="0">
      <selection sqref="A1:G1"/>
    </sheetView>
  </sheetViews>
  <sheetFormatPr defaultColWidth="9" defaultRowHeight="14.25"/>
  <cols>
    <col min="1" max="1" width="14.75" style="1" customWidth="1"/>
    <col min="2" max="2" width="16.5" style="1" customWidth="1"/>
    <col min="3" max="3" width="20" style="1" customWidth="1"/>
    <col min="4" max="4" width="21.25" style="1" customWidth="1"/>
    <col min="5" max="5" width="16.125" style="1" customWidth="1"/>
    <col min="6" max="6" width="18.625" style="1" customWidth="1"/>
    <col min="7" max="7" width="22.125" style="2" customWidth="1"/>
    <col min="8" max="16384" width="9" style="1"/>
  </cols>
  <sheetData>
    <row r="1" spans="1:16380" ht="57" customHeight="1">
      <c r="A1" s="7" t="s">
        <v>14</v>
      </c>
      <c r="B1" s="7"/>
      <c r="C1" s="7"/>
      <c r="D1" s="7"/>
      <c r="E1" s="7"/>
      <c r="F1" s="7"/>
      <c r="G1" s="7"/>
    </row>
    <row r="2" spans="1:16380" s="5" customFormat="1" ht="57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13</v>
      </c>
      <c r="G2" s="4" t="s">
        <v>5</v>
      </c>
    </row>
    <row r="3" spans="1:16380" s="6" customFormat="1" ht="35.1" customHeight="1">
      <c r="A3" s="3" t="s">
        <v>7</v>
      </c>
      <c r="B3" s="3">
        <v>6</v>
      </c>
      <c r="C3" s="3">
        <f>B3*730</f>
        <v>4380</v>
      </c>
      <c r="D3" s="3"/>
      <c r="E3" s="3"/>
      <c r="F3" s="3">
        <v>194.4</v>
      </c>
      <c r="G3" s="8">
        <v>4574.3999999999996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</row>
    <row r="4" spans="1:16380" s="6" customFormat="1" ht="35.1" customHeight="1">
      <c r="A4" s="3" t="s">
        <v>8</v>
      </c>
      <c r="B4" s="3">
        <v>4</v>
      </c>
      <c r="C4" s="3">
        <f t="shared" ref="C4:C8" si="0">B4*730</f>
        <v>2920</v>
      </c>
      <c r="D4" s="3">
        <v>2</v>
      </c>
      <c r="E4" s="3">
        <f t="shared" ref="E4:E9" si="1">D4*80</f>
        <v>160</v>
      </c>
      <c r="F4" s="3">
        <v>129.6</v>
      </c>
      <c r="G4" s="8">
        <v>3209.6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  <c r="XEZ4" s="5"/>
    </row>
    <row r="5" spans="1:16380" s="6" customFormat="1" ht="35.1" customHeight="1">
      <c r="A5" s="3" t="s">
        <v>9</v>
      </c>
      <c r="B5" s="3">
        <v>3</v>
      </c>
      <c r="C5" s="3">
        <f t="shared" si="0"/>
        <v>2190</v>
      </c>
      <c r="D5" s="3">
        <v>1</v>
      </c>
      <c r="E5" s="3">
        <f t="shared" si="1"/>
        <v>80</v>
      </c>
      <c r="F5" s="3">
        <v>97.2</v>
      </c>
      <c r="G5" s="8">
        <v>2367.1999999999998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  <c r="XEZ5" s="5"/>
    </row>
    <row r="6" spans="1:16380" s="6" customFormat="1" ht="35.1" customHeight="1">
      <c r="A6" s="3" t="s">
        <v>10</v>
      </c>
      <c r="B6" s="3">
        <v>1</v>
      </c>
      <c r="C6" s="3">
        <f t="shared" si="0"/>
        <v>730</v>
      </c>
      <c r="D6" s="3">
        <v>1</v>
      </c>
      <c r="E6" s="3">
        <f t="shared" si="1"/>
        <v>80</v>
      </c>
      <c r="F6" s="3">
        <v>32.4</v>
      </c>
      <c r="G6" s="8">
        <v>842.4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  <c r="XEZ6" s="5"/>
    </row>
    <row r="7" spans="1:16380" s="6" customFormat="1" ht="35.1" customHeight="1">
      <c r="A7" s="3" t="s">
        <v>11</v>
      </c>
      <c r="B7" s="3">
        <v>1</v>
      </c>
      <c r="C7" s="3">
        <f t="shared" si="0"/>
        <v>730</v>
      </c>
      <c r="D7" s="3"/>
      <c r="E7" s="3"/>
      <c r="F7" s="3">
        <v>32.4</v>
      </c>
      <c r="G7" s="8">
        <v>762.4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  <c r="XEZ7" s="5"/>
    </row>
    <row r="8" spans="1:16380" s="6" customFormat="1" ht="35.1" customHeight="1">
      <c r="A8" s="3" t="s">
        <v>12</v>
      </c>
      <c r="B8" s="3">
        <v>1</v>
      </c>
      <c r="C8" s="3">
        <f t="shared" si="0"/>
        <v>730</v>
      </c>
      <c r="D8" s="3"/>
      <c r="E8" s="3"/>
      <c r="F8" s="3">
        <v>32.4</v>
      </c>
      <c r="G8" s="8">
        <v>762.4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  <c r="XEO8" s="5"/>
      <c r="XEP8" s="5"/>
      <c r="XEQ8" s="5"/>
      <c r="XER8" s="5"/>
      <c r="XES8" s="5"/>
      <c r="XET8" s="5"/>
      <c r="XEU8" s="5"/>
      <c r="XEV8" s="5"/>
      <c r="XEW8" s="5"/>
      <c r="XEX8" s="5"/>
      <c r="XEY8" s="5"/>
      <c r="XEZ8" s="5"/>
    </row>
    <row r="9" spans="1:16380" s="5" customFormat="1" ht="35.1" customHeight="1">
      <c r="A9" s="3" t="s">
        <v>6</v>
      </c>
      <c r="B9" s="3">
        <v>16</v>
      </c>
      <c r="C9" s="3">
        <v>11680</v>
      </c>
      <c r="D9" s="3">
        <f>SUM(D3:D7)</f>
        <v>4</v>
      </c>
      <c r="E9" s="3">
        <f t="shared" si="1"/>
        <v>320</v>
      </c>
      <c r="F9" s="3">
        <v>518.4</v>
      </c>
      <c r="G9" s="4">
        <v>12518.4</v>
      </c>
    </row>
  </sheetData>
  <mergeCells count="1">
    <mergeCell ref="A1:G1"/>
  </mergeCells>
  <phoneticPr fontId="3" type="noConversion"/>
  <pageMargins left="0.70833333333333304" right="0.35416666666666702" top="0.59027777777777801" bottom="0.51180555555555596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2020-02-21T09:23:34Z</cp:lastPrinted>
  <dcterms:created xsi:type="dcterms:W3CDTF">2017-06-06T08:37:00Z</dcterms:created>
  <dcterms:modified xsi:type="dcterms:W3CDTF">2020-02-21T09:23:37Z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