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3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<sst xmlns="http://schemas.openxmlformats.org/spreadsheetml/2006/main" count="71" uniqueCount="48">
  <si>
    <t>附件：</t>
  </si>
  <si>
    <t>2023年第四批取用水户取用水计划</t>
  </si>
  <si>
    <t>单位：万立方米</t>
  </si>
  <si>
    <t>序号</t>
  </si>
  <si>
    <t>取用水单位（个人）</t>
  </si>
  <si>
    <t>取水许可证
证号</t>
  </si>
  <si>
    <t>水源
类型</t>
  </si>
  <si>
    <t>许可量</t>
  </si>
  <si>
    <t>2023年计划取水量</t>
  </si>
  <si>
    <t>各月计划量</t>
  </si>
  <si>
    <t>备注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</si>
  <si>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</si>
  <si>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</si>
  <si>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</si>
  <si>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</si>
  <si>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</si>
  <si>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</si>
  <si>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</si>
  <si>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</si>
  <si>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</si>
  <si>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</si>
  <si>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</si>
  <si>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</si>
  <si>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取水许可取水户(4家)</t>
  </si>
  <si>
    <t>合计</t>
  </si>
  <si>
    <t>中卫市沙坡头区迎水桥镇南长滩村民委员会</t>
  </si>
  <si>
    <t>C640500G2023-0006</t>
  </si>
  <si>
    <t>地下水</t>
  </si>
  <si>
    <t>新发证件</t>
  </si>
  <si>
    <t>宁夏瑞路通建设工程有限公司</t>
  </si>
  <si>
    <t>C640500G2023-0007</t>
  </si>
  <si>
    <t>中卫市宇丰砼业有限公司</t>
  </si>
  <si>
    <t>C640500G2023-0008</t>
  </si>
  <si>
    <t>中卫市一把子农业科技有限公司</t>
  </si>
  <si>
    <t>C640500G2023-0011</t>
  </si>
  <si>
    <t>小微工业企业（2家）</t>
  </si>
  <si>
    <t>中卫市文晶科技有限公司</t>
  </si>
  <si>
    <t>中卫工业园区供水工程</t>
  </si>
  <si>
    <t>黄河水</t>
  </si>
  <si>
    <t>中卫市鑫启程检测技术有限公司</t>
  </si>
  <si>
    <t>空余指标分配及水权交易（5家）</t>
  </si>
  <si>
    <t>宁夏协鑫光伏科技有限公司</t>
  </si>
  <si>
    <t>空余指标分配</t>
  </si>
  <si>
    <t>宁夏振岭化工有限公司</t>
  </si>
  <si>
    <t>宁夏三雅达化工有限公司</t>
  </si>
  <si>
    <t>水权交易</t>
  </si>
  <si>
    <t>中卫市浩云嘉盛科技有限公司</t>
  </si>
  <si>
    <t>宁夏同辉气体有限公司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</si>
</sst>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b/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176" fontId="4" fillId="0" borderId="0" xfId="0" applyNumberFormat="1" applyFont="1" applyFill="1" applyAlignment="1">
      <alignment horizontal="center" wrapText="1"/>
    </xf>
    <xf numFmtId="176" fontId="5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2"/>
  <sheetViews>
    <sheetView tabSelected="1" workbookViewId="0">
      <selection activeCell="G5" sqref="G5"/>
    </sheetView>
  </sheetViews>
  <sheetFormatPr defaultColWidth="9" defaultRowHeight="14.4"/>
  <cols>
    <col min="1" max="1" width="4.44444444444444" style="1" customWidth="1"/>
    <col min="2" max="2" width="15.4444444444444" style="1" customWidth="1"/>
    <col min="3" max="3" width="11.8888888888889" style="1" customWidth="1"/>
    <col min="4" max="4" width="8.22222222222222" style="1" customWidth="1"/>
    <col min="5" max="5" width="8.55555555555556" style="4" customWidth="1"/>
    <col min="6" max="6" width="11.2222222222222" style="5" customWidth="1"/>
    <col min="7" max="7" width="6.22222222222222" style="1" customWidth="1"/>
    <col min="8" max="9" width="6.77777777777778" style="1" customWidth="1"/>
    <col min="10" max="16" width="6.77777777777778" style="4" customWidth="1"/>
    <col min="17" max="17" width="5.77777777777778" style="4" customWidth="1"/>
    <col min="18" max="18" width="5.88888888888889" style="4" customWidth="1"/>
    <col min="19" max="19" width="14.1111111111111" style="1" customWidth="1"/>
    <col min="20" max="16381" width="9" style="1"/>
    <col min="16382" max="16384" width="9" style="6"/>
  </cols>
  <sheetData>
    <row r="1" s="1" customFormat="1" ht="20.4" spans="1:18">
      <c r="A1" s="7" t="s">
        <v>0</v>
      </c>
      <c r="B1" s="7"/>
      <c r="C1" s="8"/>
      <c r="D1" s="8"/>
      <c r="E1" s="9"/>
      <c r="F1" s="10"/>
      <c r="G1" s="8"/>
      <c r="J1" s="4"/>
      <c r="K1" s="4"/>
      <c r="L1" s="4"/>
      <c r="M1" s="4"/>
      <c r="N1" s="4"/>
      <c r="O1" s="4"/>
      <c r="P1" s="4"/>
      <c r="Q1" s="4"/>
      <c r="R1" s="4"/>
    </row>
    <row r="2" s="1" customFormat="1" ht="49" customHeight="1" spans="1:1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1" customFormat="1" ht="17.4" spans="1:19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="2" customFormat="1" ht="36" customHeight="1" spans="1:19">
      <c r="A4" s="13" t="s">
        <v>3</v>
      </c>
      <c r="B4" s="13" t="s">
        <v>4</v>
      </c>
      <c r="C4" s="13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 t="s">
        <v>10</v>
      </c>
    </row>
    <row r="5" s="2" customFormat="1" ht="36" customHeight="1" spans="1:19">
      <c r="A5" s="13"/>
      <c r="B5" s="13"/>
      <c r="C5" s="13"/>
      <c r="D5" s="14"/>
      <c r="E5" s="14"/>
      <c r="F5" s="14"/>
      <c r="G5" s="15" t="s">
        <v>11</v>
      </c>
      <c r="H5" s="15" t="s">
        <v>12</v>
      </c>
      <c r="I5" s="15" t="s">
        <v>13</v>
      </c>
      <c r="J5" s="33" t="s">
        <v>14</v>
      </c>
      <c r="K5" s="33" t="s">
        <v>15</v>
      </c>
      <c r="L5" s="33" t="s">
        <v>16</v>
      </c>
      <c r="M5" s="33" t="s">
        <v>17</v>
      </c>
      <c r="N5" s="33" t="s">
        <v>18</v>
      </c>
      <c r="O5" s="33" t="s">
        <v>19</v>
      </c>
      <c r="P5" s="33" t="s">
        <v>20</v>
      </c>
      <c r="Q5" s="33" t="s">
        <v>21</v>
      </c>
      <c r="R5" s="33" t="s">
        <v>22</v>
      </c>
      <c r="S5" s="14"/>
    </row>
    <row r="6" s="2" customFormat="1" ht="33" customHeight="1" spans="1:19">
      <c r="A6" s="16" t="s">
        <v>23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="2" customFormat="1" ht="33" customHeight="1" spans="1:19">
      <c r="A7" s="17" t="s">
        <v>24</v>
      </c>
      <c r="B7" s="17"/>
      <c r="C7" s="17"/>
      <c r="D7" s="17"/>
      <c r="E7" s="18">
        <f>SUM(E8:E11)</f>
        <v>20.62</v>
      </c>
      <c r="F7" s="18">
        <f t="shared" ref="F7:R7" si="0">SUM(F8:F11)</f>
        <v>17.66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0.4</v>
      </c>
      <c r="K7" s="18">
        <f t="shared" si="0"/>
        <v>1.6</v>
      </c>
      <c r="L7" s="18">
        <f t="shared" si="0"/>
        <v>1.8</v>
      </c>
      <c r="M7" s="18">
        <f t="shared" si="0"/>
        <v>2.1</v>
      </c>
      <c r="N7" s="18">
        <f t="shared" si="0"/>
        <v>2.2</v>
      </c>
      <c r="O7" s="18">
        <f t="shared" si="0"/>
        <v>2.3</v>
      </c>
      <c r="P7" s="18">
        <f t="shared" si="0"/>
        <v>3.3</v>
      </c>
      <c r="Q7" s="18">
        <f t="shared" si="0"/>
        <v>2.3</v>
      </c>
      <c r="R7" s="18">
        <f t="shared" si="0"/>
        <v>1.66</v>
      </c>
      <c r="S7" s="34"/>
    </row>
    <row r="8" s="2" customFormat="1" ht="49" customHeight="1" spans="1:19">
      <c r="A8" s="18">
        <v>1</v>
      </c>
      <c r="B8" s="19" t="s">
        <v>25</v>
      </c>
      <c r="C8" s="18" t="s">
        <v>26</v>
      </c>
      <c r="D8" s="19" t="s">
        <v>27</v>
      </c>
      <c r="E8" s="18">
        <v>7.36</v>
      </c>
      <c r="F8" s="18">
        <v>7.36</v>
      </c>
      <c r="G8" s="18">
        <v>0</v>
      </c>
      <c r="H8" s="18">
        <v>0</v>
      </c>
      <c r="I8" s="18">
        <v>0</v>
      </c>
      <c r="J8" s="18">
        <v>0</v>
      </c>
      <c r="K8" s="18">
        <v>0.7</v>
      </c>
      <c r="L8" s="18">
        <v>0.9</v>
      </c>
      <c r="M8" s="18">
        <v>1</v>
      </c>
      <c r="N8" s="18">
        <v>1.1</v>
      </c>
      <c r="O8" s="18">
        <v>1.2</v>
      </c>
      <c r="P8" s="18">
        <v>1</v>
      </c>
      <c r="Q8" s="18">
        <v>0.8</v>
      </c>
      <c r="R8" s="18">
        <v>0.66</v>
      </c>
      <c r="S8" s="34" t="s">
        <v>28</v>
      </c>
    </row>
    <row r="9" s="2" customFormat="1" ht="42" customHeight="1" spans="1:19">
      <c r="A9" s="18">
        <v>2</v>
      </c>
      <c r="B9" s="19" t="s">
        <v>29</v>
      </c>
      <c r="C9" s="18" t="s">
        <v>30</v>
      </c>
      <c r="D9" s="19" t="s">
        <v>27</v>
      </c>
      <c r="E9" s="18">
        <v>1.93</v>
      </c>
      <c r="F9" s="18">
        <v>1.9</v>
      </c>
      <c r="G9" s="18">
        <v>0</v>
      </c>
      <c r="H9" s="18">
        <v>0</v>
      </c>
      <c r="I9" s="18">
        <v>0</v>
      </c>
      <c r="J9" s="18">
        <v>0.2</v>
      </c>
      <c r="K9" s="18">
        <v>0.2</v>
      </c>
      <c r="L9" s="18">
        <v>0.2</v>
      </c>
      <c r="M9" s="18">
        <v>0.3</v>
      </c>
      <c r="N9" s="18">
        <v>0.3</v>
      </c>
      <c r="O9" s="18">
        <v>0.3</v>
      </c>
      <c r="P9" s="18">
        <v>0.4</v>
      </c>
      <c r="Q9" s="18">
        <v>0</v>
      </c>
      <c r="R9" s="18">
        <v>0</v>
      </c>
      <c r="S9" s="34" t="s">
        <v>28</v>
      </c>
    </row>
    <row r="10" s="1" customFormat="1" ht="40" customHeight="1" spans="1:16384">
      <c r="A10" s="18">
        <v>3</v>
      </c>
      <c r="B10" s="19" t="s">
        <v>31</v>
      </c>
      <c r="C10" s="18" t="s">
        <v>32</v>
      </c>
      <c r="D10" s="19" t="s">
        <v>27</v>
      </c>
      <c r="E10" s="18">
        <v>1.91</v>
      </c>
      <c r="F10" s="18">
        <v>1.9</v>
      </c>
      <c r="G10" s="18">
        <v>0</v>
      </c>
      <c r="H10" s="18">
        <v>0</v>
      </c>
      <c r="I10" s="18">
        <v>0</v>
      </c>
      <c r="J10" s="18">
        <v>0.2</v>
      </c>
      <c r="K10" s="18">
        <v>0.2</v>
      </c>
      <c r="L10" s="18">
        <v>0.2</v>
      </c>
      <c r="M10" s="18">
        <v>0.3</v>
      </c>
      <c r="N10" s="18">
        <v>0.3</v>
      </c>
      <c r="O10" s="18">
        <v>0.3</v>
      </c>
      <c r="P10" s="18">
        <v>0.4</v>
      </c>
      <c r="Q10" s="18">
        <v>0</v>
      </c>
      <c r="R10" s="18">
        <v>0</v>
      </c>
      <c r="S10" s="34" t="s">
        <v>28</v>
      </c>
      <c r="XFB10" s="6"/>
      <c r="XFC10" s="6"/>
      <c r="XFD10" s="6"/>
    </row>
    <row r="11" s="1" customFormat="1" ht="43" customHeight="1" spans="1:16384">
      <c r="A11" s="18">
        <v>4</v>
      </c>
      <c r="B11" s="19" t="s">
        <v>33</v>
      </c>
      <c r="C11" s="18" t="s">
        <v>34</v>
      </c>
      <c r="D11" s="19" t="s">
        <v>27</v>
      </c>
      <c r="E11" s="18">
        <v>9.42</v>
      </c>
      <c r="F11" s="18">
        <f>SUM(G11:R11)</f>
        <v>6.5</v>
      </c>
      <c r="G11" s="18">
        <v>0</v>
      </c>
      <c r="H11" s="18">
        <v>0</v>
      </c>
      <c r="I11" s="18">
        <v>0</v>
      </c>
      <c r="J11" s="18">
        <v>0</v>
      </c>
      <c r="K11" s="18">
        <v>0.5</v>
      </c>
      <c r="L11" s="18">
        <v>0.5</v>
      </c>
      <c r="M11" s="18">
        <v>0.5</v>
      </c>
      <c r="N11" s="18">
        <v>0.5</v>
      </c>
      <c r="O11" s="18">
        <v>0.5</v>
      </c>
      <c r="P11" s="18">
        <v>1.5</v>
      </c>
      <c r="Q11" s="18">
        <v>1.5</v>
      </c>
      <c r="R11" s="18">
        <v>1</v>
      </c>
      <c r="S11" s="34" t="s">
        <v>28</v>
      </c>
      <c r="XFB11" s="6"/>
      <c r="XFC11" s="6"/>
      <c r="XFD11" s="6"/>
    </row>
    <row r="12" s="3" customFormat="1" ht="29" customHeight="1" spans="1:19">
      <c r="A12" s="20" t="s">
        <v>35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35"/>
    </row>
    <row r="13" s="2" customFormat="1" ht="29" customHeight="1" spans="1:19">
      <c r="A13" s="21" t="s">
        <v>24</v>
      </c>
      <c r="B13" s="21"/>
      <c r="C13" s="21"/>
      <c r="D13" s="21"/>
      <c r="E13" s="18">
        <f>SUM(E14:E15)</f>
        <v>1.34</v>
      </c>
      <c r="F13" s="18">
        <f t="shared" ref="F13:R13" si="1">SUM(F14:F15)</f>
        <v>1.3</v>
      </c>
      <c r="G13" s="18">
        <f t="shared" si="1"/>
        <v>0.02</v>
      </c>
      <c r="H13" s="18">
        <f t="shared" si="1"/>
        <v>0.08</v>
      </c>
      <c r="I13" s="18">
        <f t="shared" si="1"/>
        <v>0.08</v>
      </c>
      <c r="J13" s="18">
        <f t="shared" si="1"/>
        <v>0.11</v>
      </c>
      <c r="K13" s="18">
        <f t="shared" si="1"/>
        <v>0.14</v>
      </c>
      <c r="L13" s="18">
        <f t="shared" si="1"/>
        <v>0.15</v>
      </c>
      <c r="M13" s="18">
        <f t="shared" si="1"/>
        <v>0.15</v>
      </c>
      <c r="N13" s="18">
        <f t="shared" si="1"/>
        <v>0.15</v>
      </c>
      <c r="O13" s="18">
        <f t="shared" si="1"/>
        <v>0.14</v>
      </c>
      <c r="P13" s="18">
        <f t="shared" si="1"/>
        <v>0.12</v>
      </c>
      <c r="Q13" s="18">
        <f t="shared" si="1"/>
        <v>0.08</v>
      </c>
      <c r="R13" s="18">
        <f t="shared" si="1"/>
        <v>0.08</v>
      </c>
      <c r="S13" s="21"/>
    </row>
    <row r="14" s="3" customFormat="1" ht="58" customHeight="1" spans="1:19">
      <c r="A14" s="18">
        <v>4</v>
      </c>
      <c r="B14" s="19" t="s">
        <v>36</v>
      </c>
      <c r="C14" s="22" t="s">
        <v>37</v>
      </c>
      <c r="D14" s="19" t="s">
        <v>38</v>
      </c>
      <c r="E14" s="18">
        <v>0.88</v>
      </c>
      <c r="F14" s="18">
        <f>SUM(G14:R14)</f>
        <v>0.88</v>
      </c>
      <c r="G14" s="18">
        <v>0.01</v>
      </c>
      <c r="H14" s="18">
        <v>0.06</v>
      </c>
      <c r="I14" s="18">
        <v>0.06</v>
      </c>
      <c r="J14" s="18">
        <v>0.07</v>
      </c>
      <c r="K14" s="18">
        <v>0.1</v>
      </c>
      <c r="L14" s="18">
        <v>0.1</v>
      </c>
      <c r="M14" s="18">
        <v>0.1</v>
      </c>
      <c r="N14" s="18">
        <v>0.1</v>
      </c>
      <c r="O14" s="18">
        <v>0.09</v>
      </c>
      <c r="P14" s="18">
        <v>0.07</v>
      </c>
      <c r="Q14" s="18">
        <v>0.06</v>
      </c>
      <c r="R14" s="18">
        <v>0.06</v>
      </c>
      <c r="S14" s="36"/>
    </row>
    <row r="15" s="3" customFormat="1" ht="57" customHeight="1" spans="1:19">
      <c r="A15" s="18">
        <v>5</v>
      </c>
      <c r="B15" s="19" t="s">
        <v>39</v>
      </c>
      <c r="C15" s="22" t="s">
        <v>37</v>
      </c>
      <c r="D15" s="19" t="s">
        <v>38</v>
      </c>
      <c r="E15" s="18">
        <v>0.46</v>
      </c>
      <c r="F15" s="18">
        <f>SUM(G15:R15)</f>
        <v>0.42</v>
      </c>
      <c r="G15" s="18">
        <v>0.01</v>
      </c>
      <c r="H15" s="18">
        <v>0.02</v>
      </c>
      <c r="I15" s="18">
        <v>0.02</v>
      </c>
      <c r="J15" s="18">
        <v>0.04</v>
      </c>
      <c r="K15" s="18">
        <v>0.04</v>
      </c>
      <c r="L15" s="18">
        <v>0.05</v>
      </c>
      <c r="M15" s="18">
        <v>0.05</v>
      </c>
      <c r="N15" s="18">
        <v>0.05</v>
      </c>
      <c r="O15" s="18">
        <v>0.05</v>
      </c>
      <c r="P15" s="18">
        <v>0.05</v>
      </c>
      <c r="Q15" s="18">
        <v>0.02</v>
      </c>
      <c r="R15" s="18">
        <v>0.02</v>
      </c>
      <c r="S15" s="36"/>
    </row>
    <row r="16" s="3" customFormat="1" ht="35" customHeight="1" spans="1:19">
      <c r="A16" s="23" t="s">
        <v>40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37"/>
    </row>
    <row r="17" s="2" customFormat="1" ht="45" customHeight="1" spans="1:19">
      <c r="A17" s="25" t="s">
        <v>24</v>
      </c>
      <c r="B17" s="26"/>
      <c r="C17" s="26"/>
      <c r="D17" s="26"/>
      <c r="E17" s="27">
        <f>SUM(E18:E22)</f>
        <v>133.8</v>
      </c>
      <c r="F17" s="27">
        <f t="shared" ref="F17:R17" si="2">SUM(F18:F22)</f>
        <v>133.8</v>
      </c>
      <c r="G17" s="27">
        <f t="shared" si="2"/>
        <v>2</v>
      </c>
      <c r="H17" s="27">
        <f t="shared" si="2"/>
        <v>3.1</v>
      </c>
      <c r="I17" s="27">
        <f t="shared" si="2"/>
        <v>3.8</v>
      </c>
      <c r="J17" s="27">
        <f t="shared" si="2"/>
        <v>3.8</v>
      </c>
      <c r="K17" s="27">
        <f t="shared" si="2"/>
        <v>12.5</v>
      </c>
      <c r="L17" s="27">
        <f t="shared" si="2"/>
        <v>12.5</v>
      </c>
      <c r="M17" s="27">
        <f t="shared" si="2"/>
        <v>16.2</v>
      </c>
      <c r="N17" s="27">
        <f t="shared" si="2"/>
        <v>18.4</v>
      </c>
      <c r="O17" s="27">
        <f t="shared" si="2"/>
        <v>18.9</v>
      </c>
      <c r="P17" s="27">
        <f t="shared" si="2"/>
        <v>16.4</v>
      </c>
      <c r="Q17" s="27">
        <f t="shared" si="2"/>
        <v>14.4</v>
      </c>
      <c r="R17" s="27">
        <f t="shared" si="2"/>
        <v>12.3</v>
      </c>
      <c r="S17" s="38"/>
    </row>
    <row r="18" s="3" customFormat="1" ht="45" customHeight="1" spans="1:19">
      <c r="A18" s="18">
        <v>6</v>
      </c>
      <c r="B18" s="28" t="s">
        <v>41</v>
      </c>
      <c r="C18" s="28" t="s">
        <v>37</v>
      </c>
      <c r="D18" s="29" t="s">
        <v>38</v>
      </c>
      <c r="E18" s="30">
        <v>80.1</v>
      </c>
      <c r="F18" s="30">
        <v>80.1</v>
      </c>
      <c r="G18" s="31">
        <v>0</v>
      </c>
      <c r="H18" s="31">
        <v>0</v>
      </c>
      <c r="I18" s="31">
        <v>0</v>
      </c>
      <c r="J18" s="31">
        <v>0</v>
      </c>
      <c r="K18" s="31">
        <v>8</v>
      </c>
      <c r="L18" s="31">
        <v>8</v>
      </c>
      <c r="M18" s="31">
        <v>10</v>
      </c>
      <c r="N18" s="31">
        <v>12</v>
      </c>
      <c r="O18" s="31">
        <v>12</v>
      </c>
      <c r="P18" s="31">
        <v>10.1</v>
      </c>
      <c r="Q18" s="31">
        <v>10</v>
      </c>
      <c r="R18" s="31">
        <v>10</v>
      </c>
      <c r="S18" s="34" t="s">
        <v>42</v>
      </c>
    </row>
    <row r="19" s="3" customFormat="1" ht="45" customHeight="1" spans="1:19">
      <c r="A19" s="18">
        <v>7</v>
      </c>
      <c r="B19" s="28" t="s">
        <v>43</v>
      </c>
      <c r="C19" s="28" t="s">
        <v>37</v>
      </c>
      <c r="D19" s="29" t="s">
        <v>38</v>
      </c>
      <c r="E19" s="30">
        <v>5.7</v>
      </c>
      <c r="F19" s="30">
        <v>5.7</v>
      </c>
      <c r="G19" s="31">
        <v>0</v>
      </c>
      <c r="H19" s="31">
        <v>0</v>
      </c>
      <c r="I19" s="31">
        <v>0</v>
      </c>
      <c r="J19" s="31">
        <v>0</v>
      </c>
      <c r="K19" s="32">
        <v>0.5</v>
      </c>
      <c r="L19" s="32">
        <v>0.5</v>
      </c>
      <c r="M19" s="32">
        <v>0.8</v>
      </c>
      <c r="N19" s="32">
        <v>1</v>
      </c>
      <c r="O19" s="32">
        <v>1</v>
      </c>
      <c r="P19" s="32">
        <v>0.8</v>
      </c>
      <c r="Q19" s="32">
        <v>0.8</v>
      </c>
      <c r="R19" s="32">
        <v>0.3</v>
      </c>
      <c r="S19" s="34" t="s">
        <v>42</v>
      </c>
    </row>
    <row r="20" s="3" customFormat="1" ht="45" customHeight="1" spans="1:19">
      <c r="A20" s="18">
        <v>8</v>
      </c>
      <c r="B20" s="28" t="s">
        <v>44</v>
      </c>
      <c r="C20" s="28" t="s">
        <v>37</v>
      </c>
      <c r="D20" s="19" t="s">
        <v>38</v>
      </c>
      <c r="E20" s="30">
        <v>26</v>
      </c>
      <c r="F20" s="30">
        <v>26</v>
      </c>
      <c r="G20" s="31">
        <v>1</v>
      </c>
      <c r="H20" s="32">
        <v>1.5</v>
      </c>
      <c r="I20" s="31">
        <v>2</v>
      </c>
      <c r="J20" s="31">
        <v>2</v>
      </c>
      <c r="K20" s="31">
        <v>2</v>
      </c>
      <c r="L20" s="31">
        <v>2</v>
      </c>
      <c r="M20" s="31">
        <v>3</v>
      </c>
      <c r="N20" s="31">
        <v>3</v>
      </c>
      <c r="O20" s="32">
        <v>3.5</v>
      </c>
      <c r="P20" s="32">
        <v>3.5</v>
      </c>
      <c r="Q20" s="31">
        <v>2</v>
      </c>
      <c r="R20" s="31">
        <v>1</v>
      </c>
      <c r="S20" s="34" t="s">
        <v>45</v>
      </c>
    </row>
    <row r="21" s="3" customFormat="1" ht="45" customHeight="1" spans="1:19">
      <c r="A21" s="18">
        <v>9</v>
      </c>
      <c r="B21" s="28" t="s">
        <v>46</v>
      </c>
      <c r="C21" s="28" t="s">
        <v>37</v>
      </c>
      <c r="D21" s="19" t="s">
        <v>38</v>
      </c>
      <c r="E21" s="30">
        <v>11</v>
      </c>
      <c r="F21" s="30">
        <v>11</v>
      </c>
      <c r="G21" s="32">
        <v>0.5</v>
      </c>
      <c r="H21" s="32">
        <v>0.8</v>
      </c>
      <c r="I21" s="32">
        <v>0.9</v>
      </c>
      <c r="J21" s="32">
        <v>0.9</v>
      </c>
      <c r="K21" s="31">
        <v>1</v>
      </c>
      <c r="L21" s="31">
        <v>1</v>
      </c>
      <c r="M21" s="32">
        <v>1.2</v>
      </c>
      <c r="N21" s="32">
        <v>1.2</v>
      </c>
      <c r="O21" s="32">
        <v>1.2</v>
      </c>
      <c r="P21" s="31">
        <v>1</v>
      </c>
      <c r="Q21" s="32">
        <v>0.8</v>
      </c>
      <c r="R21" s="32">
        <v>0.5</v>
      </c>
      <c r="S21" s="34" t="s">
        <v>45</v>
      </c>
    </row>
    <row r="22" s="3" customFormat="1" ht="45" customHeight="1" spans="1:19">
      <c r="A22" s="18">
        <v>10</v>
      </c>
      <c r="B22" s="28" t="s">
        <v>47</v>
      </c>
      <c r="C22" s="28" t="s">
        <v>37</v>
      </c>
      <c r="D22" s="19" t="s">
        <v>38</v>
      </c>
      <c r="E22" s="30">
        <v>11</v>
      </c>
      <c r="F22" s="30">
        <v>11</v>
      </c>
      <c r="G22" s="32">
        <v>0.5</v>
      </c>
      <c r="H22" s="32">
        <v>0.8</v>
      </c>
      <c r="I22" s="32">
        <v>0.9</v>
      </c>
      <c r="J22" s="32">
        <v>0.9</v>
      </c>
      <c r="K22" s="31">
        <v>1</v>
      </c>
      <c r="L22" s="31">
        <v>1</v>
      </c>
      <c r="M22" s="32">
        <v>1.2</v>
      </c>
      <c r="N22" s="32">
        <v>1.2</v>
      </c>
      <c r="O22" s="32">
        <v>1.2</v>
      </c>
      <c r="P22" s="31">
        <v>1</v>
      </c>
      <c r="Q22" s="32">
        <v>0.8</v>
      </c>
      <c r="R22" s="32">
        <v>0.5</v>
      </c>
      <c r="S22" s="34" t="s">
        <v>45</v>
      </c>
    </row>
  </sheetData>
  <mergeCells count="17">
    <mergeCell ref="A1:B1"/>
    <mergeCell ref="A2:S2"/>
    <mergeCell ref="A3:S3"/>
    <mergeCell ref="G4:R4"/>
    <mergeCell ref="A6:S6"/>
    <mergeCell ref="A7:D7"/>
    <mergeCell ref="A12:S12"/>
    <mergeCell ref="A13:D13"/>
    <mergeCell ref="A16:S16"/>
    <mergeCell ref="A17:D17"/>
    <mergeCell ref="A4:A5"/>
    <mergeCell ref="B4:B5"/>
    <mergeCell ref="C4:C5"/>
    <mergeCell ref="D4:D5"/>
    <mergeCell ref="E4:E5"/>
    <mergeCell ref="F4:F5"/>
    <mergeCell ref="S4:S5"/>
  </mergeCells>
  <conditionalFormatting sqref="B14:B15">
    <cfRule type="duplicateValues" dxfId="0" priority="1"/>
    <cfRule type="duplicateValues" dxfId="0" priority="2"/>
    <cfRule type="duplicateValues" dxfId="0" priority="3"/>
  </conditionalFormatting>
  <conditionalFormatting sqref="B18:B22">
    <cfRule type="duplicateValues" dxfId="0" priority="4"/>
  </conditionalFormatting>
  <pageMargins left="0.432638888888889" right="0.275" top="0.66875" bottom="0.511805555555556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turning  burning </cp:lastModifiedBy>
  <dcterms:created xsi:type="dcterms:W3CDTF">2023-04-10T01:17:00Z</dcterms:created>
  <dcterms:modified xsi:type="dcterms:W3CDTF">2023-06-07T01:37:57Z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B865F8541A0940848CABB72D5F15AB50</vt:lpwstr>
  </property>
  <property fmtid="{D5CDD505-2E9C-101B-9397-08002B2CF9AE}" pid="3" name="KSOProductBuildVer">
    <vt:lpwstr>2052-11.1.0.14309</vt:lpwstr>
  </property>
</Properties>
</file>