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<sst xmlns="http://schemas.openxmlformats.org/spreadsheetml/2006/main" count="190" uniqueCount="72">
  <si>
    <t>附件：</t>
  </si>
  <si>
    <t xml:space="preserve">2022年第一批取用水单位（个人）取用水计划
                                                                                                                                                                          </t>
  </si>
  <si>
    <t>单位：万立方米</t>
  </si>
  <si>
    <t>序号</t>
  </si>
  <si>
    <t>取用水单位（个人）</t>
  </si>
  <si>
    <t>取水许可证证号</t>
  </si>
  <si>
    <t>水源类型</t>
  </si>
  <si>
    <t>年取水许可量</t>
  </si>
  <si>
    <t>2022年计划取水量</t>
  </si>
  <si>
    <r>
      <rPr>
        <b/>
        <sz val="10"/>
        <color theme="1"/>
        <rFont val="仿宋_GB2312"/>
        <charset val="134"/>
      </rPr>
      <t>合计</t>
    </r>
  </si>
  <si>
    <r>
      <rPr>
        <sz val="10"/>
        <color theme="1"/>
        <rFont val="Times New Roman"/>
        <charset val="134"/>
      </rPr>
      <t>1</t>
    </r>
    <r>
      <rPr>
        <sz val="10"/>
        <color theme="1"/>
        <rFont val="仿宋_GB2312"/>
        <charset val="134"/>
      </rPr>
      <t>月</t>
    </r>
  </si>
  <si>
    <r>
      <rPr>
        <sz val="10"/>
        <color theme="1"/>
        <rFont val="Times New Roman"/>
        <charset val="134"/>
      </rPr>
      <t>2</t>
    </r>
    <r>
      <rPr>
        <sz val="10"/>
        <color theme="1"/>
        <rFont val="仿宋_GB2312"/>
        <charset val="134"/>
      </rPr>
      <t>月</t>
    </r>
  </si>
  <si>
    <r>
      <rPr>
        <sz val="10"/>
        <color theme="1"/>
        <rFont val="Times New Roman"/>
        <charset val="134"/>
      </rPr>
      <t>3</t>
    </r>
    <r>
      <rPr>
        <sz val="10"/>
        <color theme="1"/>
        <rFont val="仿宋_GB2312"/>
        <charset val="134"/>
      </rPr>
      <t>月</t>
    </r>
  </si>
  <si>
    <r>
      <rPr>
        <sz val="10"/>
        <color theme="1"/>
        <rFont val="Times New Roman"/>
        <charset val="134"/>
      </rPr>
      <t>4</t>
    </r>
    <r>
      <rPr>
        <sz val="10"/>
        <color theme="1"/>
        <rFont val="仿宋_GB2312"/>
        <charset val="134"/>
      </rPr>
      <t>月</t>
    </r>
  </si>
  <si>
    <r>
      <rPr>
        <sz val="10"/>
        <color theme="1"/>
        <rFont val="Times New Roman"/>
        <charset val="134"/>
      </rPr>
      <t>5</t>
    </r>
    <r>
      <rPr>
        <sz val="10"/>
        <color theme="1"/>
        <rFont val="仿宋_GB2312"/>
        <charset val="134"/>
      </rPr>
      <t>月</t>
    </r>
  </si>
  <si>
    <r>
      <rPr>
        <sz val="10"/>
        <color theme="1"/>
        <rFont val="Times New Roman"/>
        <charset val="134"/>
      </rPr>
      <t>6</t>
    </r>
    <r>
      <rPr>
        <sz val="10"/>
        <color theme="1"/>
        <rFont val="仿宋_GB2312"/>
        <charset val="134"/>
      </rPr>
      <t>月</t>
    </r>
  </si>
  <si>
    <r>
      <rPr>
        <sz val="10"/>
        <color theme="1"/>
        <rFont val="Times New Roman"/>
        <charset val="134"/>
      </rPr>
      <t>7</t>
    </r>
    <r>
      <rPr>
        <sz val="10"/>
        <color theme="1"/>
        <rFont val="仿宋_GB2312"/>
        <charset val="134"/>
      </rPr>
      <t>月</t>
    </r>
  </si>
  <si>
    <r>
      <rPr>
        <sz val="10"/>
        <color theme="1"/>
        <rFont val="Times New Roman"/>
        <charset val="134"/>
      </rPr>
      <t>8</t>
    </r>
    <r>
      <rPr>
        <sz val="10"/>
        <color theme="1"/>
        <rFont val="仿宋_GB2312"/>
        <charset val="134"/>
      </rPr>
      <t>月</t>
    </r>
  </si>
  <si>
    <r>
      <rPr>
        <sz val="10"/>
        <color theme="1"/>
        <rFont val="Times New Roman"/>
        <charset val="134"/>
      </rPr>
      <t>9</t>
    </r>
    <r>
      <rPr>
        <sz val="10"/>
        <color theme="1"/>
        <rFont val="仿宋_GB2312"/>
        <charset val="134"/>
      </rPr>
      <t>月</t>
    </r>
  </si>
  <si>
    <r>
      <rPr>
        <sz val="10"/>
        <color theme="1"/>
        <rFont val="Times New Roman"/>
        <charset val="134"/>
      </rPr>
      <t>10</t>
    </r>
    <r>
      <rPr>
        <sz val="10"/>
        <color theme="1"/>
        <rFont val="仿宋_GB2312"/>
        <charset val="134"/>
      </rPr>
      <t>月</t>
    </r>
  </si>
  <si>
    <r>
      <rPr>
        <sz val="10"/>
        <color theme="1"/>
        <rFont val="Times New Roman"/>
        <charset val="134"/>
      </rPr>
      <t>11</t>
    </r>
    <r>
      <rPr>
        <sz val="10"/>
        <color theme="1"/>
        <rFont val="仿宋_GB2312"/>
        <charset val="134"/>
      </rPr>
      <t>月</t>
    </r>
  </si>
  <si>
    <r>
      <rPr>
        <sz val="10"/>
        <color theme="1"/>
        <rFont val="Times New Roman"/>
        <charset val="134"/>
      </rPr>
      <t>12</t>
    </r>
    <r>
      <rPr>
        <sz val="10"/>
        <color theme="1"/>
        <rFont val="仿宋_GB2312"/>
        <charset val="134"/>
      </rPr>
      <t>月</t>
    </r>
  </si>
  <si>
    <t>合计</t>
  </si>
  <si>
    <r>
      <rPr>
        <sz val="10"/>
        <color theme="1"/>
        <rFont val="仿宋_GB2312"/>
        <charset val="134"/>
      </rPr>
      <t>陆治孝</t>
    </r>
  </si>
  <si>
    <t>D640502G2020-0002</t>
  </si>
  <si>
    <r>
      <rPr>
        <sz val="10"/>
        <color theme="1"/>
        <rFont val="仿宋_GB2312"/>
        <charset val="134"/>
      </rPr>
      <t>地下水</t>
    </r>
  </si>
  <si>
    <t>/</t>
  </si>
  <si>
    <r>
      <rPr>
        <sz val="10"/>
        <color theme="1"/>
        <rFont val="仿宋_GB2312"/>
        <charset val="134"/>
      </rPr>
      <t>中卫市凯乐奶牛养殖专业合作社</t>
    </r>
  </si>
  <si>
    <t>D640502G2020-0004</t>
  </si>
  <si>
    <r>
      <rPr>
        <sz val="10"/>
        <color theme="1"/>
        <rFont val="仿宋_GB2312"/>
        <charset val="134"/>
      </rPr>
      <t>中卫市春晖农业科技有限公司</t>
    </r>
  </si>
  <si>
    <t>D640502G2020-0008</t>
  </si>
  <si>
    <r>
      <rPr>
        <sz val="10"/>
        <color theme="1"/>
        <rFont val="仿宋_GB2312"/>
        <charset val="134"/>
      </rPr>
      <t>宁夏森沃农业科技有限公司</t>
    </r>
  </si>
  <si>
    <t>D640502G2020-0009</t>
  </si>
  <si>
    <r>
      <rPr>
        <sz val="10"/>
        <color theme="1"/>
        <rFont val="仿宋_GB2312"/>
        <charset val="134"/>
      </rPr>
      <t>宁夏回族自治区中卫沙坡头国家级自然保护区管理局</t>
    </r>
  </si>
  <si>
    <t>D640502G2021-0001</t>
  </si>
  <si>
    <r>
      <rPr>
        <sz val="10"/>
        <color theme="1"/>
        <rFont val="仿宋_GB2312"/>
        <charset val="134"/>
      </rPr>
      <t>中卫市志鹏奶牛养殖农民专业合作社</t>
    </r>
  </si>
  <si>
    <t>D640502G2021-0003</t>
  </si>
  <si>
    <r>
      <rPr>
        <sz val="10"/>
        <color theme="1"/>
        <rFont val="仿宋_GB2312"/>
        <charset val="134"/>
      </rPr>
      <t>中卫市宣和镇杨明家庭农场</t>
    </r>
  </si>
  <si>
    <t>D640502G2021-0004</t>
  </si>
  <si>
    <r>
      <rPr>
        <sz val="10"/>
        <color theme="1"/>
        <rFont val="仿宋_GB2312"/>
        <charset val="134"/>
      </rPr>
      <t>中卫市东春源奶牛养殖农民专业合作社</t>
    </r>
  </si>
  <si>
    <t>D640502G2021-0005</t>
  </si>
  <si>
    <r>
      <rPr>
        <sz val="10"/>
        <color theme="1"/>
        <rFont val="仿宋_GB2312"/>
        <charset val="134"/>
      </rPr>
      <t>中卫市鑫越志和枸杞种植专业合作社</t>
    </r>
  </si>
  <si>
    <t>D640502G2021-0006</t>
  </si>
  <si>
    <r>
      <rPr>
        <sz val="10"/>
        <color theme="1"/>
        <rFont val="仿宋_GB2312"/>
        <charset val="134"/>
      </rPr>
      <t>中卫市沙绿宝农业科技有限公司</t>
    </r>
  </si>
  <si>
    <t>D640502G2021-0007</t>
  </si>
  <si>
    <r>
      <rPr>
        <sz val="10"/>
        <color theme="1"/>
        <rFont val="仿宋_GB2312"/>
        <charset val="134"/>
      </rPr>
      <t>中卫市润厚源奶牛养殖农民专业合作社</t>
    </r>
  </si>
  <si>
    <t>D640502G2021-0008</t>
  </si>
  <si>
    <r>
      <rPr>
        <sz val="10"/>
        <color theme="1"/>
        <rFont val="仿宋_GB2312"/>
        <charset val="134"/>
      </rPr>
      <t>宁夏万齐农业发展集团有限公司</t>
    </r>
  </si>
  <si>
    <t>D640502G2021-0009</t>
  </si>
  <si>
    <r>
      <rPr>
        <sz val="10"/>
        <color theme="1"/>
        <rFont val="仿宋_GB2312"/>
        <charset val="134"/>
      </rPr>
      <t>地表水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（渠道水）</t>
    </r>
  </si>
  <si>
    <r>
      <rPr>
        <sz val="10"/>
        <color theme="1"/>
        <rFont val="仿宋_GB2312"/>
        <charset val="134"/>
      </rPr>
      <t>宁夏凯汇实业有限公司（常乐镇种植基地）</t>
    </r>
  </si>
  <si>
    <t>D640502G2021-0010</t>
  </si>
  <si>
    <r>
      <rPr>
        <sz val="10"/>
        <color theme="1"/>
        <rFont val="仿宋_GB2312"/>
        <charset val="134"/>
      </rPr>
      <t>中卫市金泉硒砂瓜流通农民专业合作社</t>
    </r>
  </si>
  <si>
    <t>D640502G2021-0011</t>
  </si>
  <si>
    <r>
      <rPr>
        <sz val="10"/>
        <color theme="1"/>
        <rFont val="仿宋_GB2312"/>
        <charset val="134"/>
      </rPr>
      <t>地表水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仿宋_GB2312"/>
        <charset val="134"/>
      </rPr>
      <t>（沟道水）</t>
    </r>
  </si>
  <si>
    <r>
      <rPr>
        <sz val="10"/>
        <color theme="1"/>
        <rFont val="仿宋_GB2312"/>
        <charset val="134"/>
      </rPr>
      <t>中卫市阳光沐场农牧有限公司</t>
    </r>
  </si>
  <si>
    <t>D640502G2021-0012</t>
  </si>
  <si>
    <r>
      <rPr>
        <sz val="10"/>
        <color theme="1"/>
        <rFont val="仿宋_GB2312"/>
        <charset val="134"/>
      </rPr>
      <t>王有琦</t>
    </r>
  </si>
  <si>
    <t>D640502G2021-0013</t>
  </si>
  <si>
    <r>
      <rPr>
        <sz val="10"/>
        <color theme="1"/>
        <rFont val="仿宋_GB2312"/>
        <charset val="134"/>
      </rPr>
      <t>苦咸水</t>
    </r>
  </si>
  <si>
    <r>
      <rPr>
        <sz val="10"/>
        <color theme="1"/>
        <rFont val="仿宋_GB2312"/>
        <charset val="134"/>
      </rPr>
      <t>赵进宝</t>
    </r>
  </si>
  <si>
    <t>D640502G2021-0014</t>
  </si>
  <si>
    <r>
      <rPr>
        <sz val="10"/>
        <color theme="1"/>
        <rFont val="仿宋_GB2312"/>
        <charset val="134"/>
      </rPr>
      <t>李忠</t>
    </r>
  </si>
  <si>
    <t>D640502G2021-0015</t>
  </si>
  <si>
    <r>
      <rPr>
        <sz val="10"/>
        <color theme="1"/>
        <rFont val="仿宋_GB2312"/>
        <charset val="134"/>
      </rPr>
      <t>杨保玉</t>
    </r>
  </si>
  <si>
    <t>D640502G2021-0016</t>
  </si>
  <si>
    <r>
      <rPr>
        <sz val="10"/>
        <color theme="1"/>
        <rFont val="仿宋_GB2312"/>
        <charset val="134"/>
      </rPr>
      <t>杜进鹏</t>
    </r>
  </si>
  <si>
    <t>D640502G2021-0017</t>
  </si>
  <si>
    <r>
      <rPr>
        <sz val="10"/>
        <color theme="1"/>
        <rFont val="仿宋_GB2312"/>
        <charset val="134"/>
      </rPr>
      <t>周玉</t>
    </r>
  </si>
  <si>
    <t>D640502G2021-0018</t>
  </si>
  <si>
    <r>
      <rPr>
        <sz val="10"/>
        <color theme="1"/>
        <rFont val="仿宋_GB2312"/>
        <charset val="134"/>
      </rPr>
      <t>宁夏明润农牧有限公司</t>
    </r>
  </si>
  <si>
    <t>D640502G2021-0019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</si>
</sst>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177" formatCode="0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20"/>
      <color theme="1"/>
      <name val="方正小标宋简体"/>
      <charset val="134"/>
    </font>
    <font>
      <b/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0"/>
      <name val="Times New Roman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15" borderId="6" applyNumberFormat="0" applyAlignment="0" applyProtection="0">
      <alignment vertical="center"/>
    </xf>
    <xf numFmtId="0" fontId="25" fillId="15" borderId="4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wrapText="1"/>
    </xf>
    <xf numFmtId="176" fontId="5" fillId="0" borderId="0" xfId="0" applyNumberFormat="1" applyFont="1" applyFill="1" applyAlignment="1">
      <alignment horizontal="left" wrapText="1"/>
    </xf>
    <xf numFmtId="176" fontId="6" fillId="0" borderId="0" xfId="0" applyNumberFormat="1" applyFont="1" applyFill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right" vertical="center" wrapText="1"/>
    </xf>
    <xf numFmtId="176" fontId="9" fillId="0" borderId="0" xfId="0" applyNumberFormat="1" applyFont="1" applyFill="1" applyAlignment="1">
      <alignment horizontal="right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9"/>
  <sheetViews>
    <sheetView tabSelected="1" zoomScale="85" zoomScaleNormal="85" workbookViewId="0">
      <pane xSplit="5" ySplit="5" topLeftCell="F16" activePane="bottomRight" state="frozen"/>
      <selection/>
      <selection pane="topRight"/>
      <selection pane="bottomLeft"/>
      <selection pane="bottomRight" activeCell="R20" sqref="R20"/>
    </sheetView>
  </sheetViews>
  <sheetFormatPr defaultColWidth="9" defaultRowHeight="14.4"/>
  <cols>
    <col min="1" max="1" width="3.39814814814815" style="5" customWidth="1"/>
    <col min="2" max="2" width="10.8518518518519" style="5" customWidth="1"/>
    <col min="3" max="3" width="17.5185185185185" style="5" customWidth="1"/>
    <col min="4" max="4" width="10.4444444444444" style="5" customWidth="1"/>
    <col min="5" max="5" width="8.75925925925926" style="6" customWidth="1"/>
    <col min="6" max="6" width="8.36111111111111" style="7" customWidth="1"/>
    <col min="7" max="7" width="7.07407407407407" style="5" customWidth="1"/>
    <col min="8" max="18" width="7.07407407407407" customWidth="1"/>
  </cols>
  <sheetData>
    <row r="1" ht="22.2" spans="1:7">
      <c r="A1" s="8" t="s">
        <v>0</v>
      </c>
      <c r="B1" s="8"/>
      <c r="C1" s="9"/>
      <c r="D1" s="9"/>
      <c r="E1" s="10"/>
      <c r="F1" s="11"/>
      <c r="G1" s="9"/>
    </row>
    <row r="2" ht="46" customHeight="1" spans="1:18">
      <c r="A2" s="12" t="s">
        <v>1</v>
      </c>
      <c r="B2" s="12"/>
      <c r="C2" s="12"/>
      <c r="D2" s="12"/>
      <c r="E2" s="13"/>
      <c r="F2" s="14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15.6" spans="1:18">
      <c r="A3" s="15" t="s">
        <v>2</v>
      </c>
      <c r="B3" s="15"/>
      <c r="C3" s="15"/>
      <c r="D3" s="15"/>
      <c r="E3" s="16"/>
      <c r="F3" s="17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="1" customFormat="1" ht="36" customHeight="1" spans="1:18">
      <c r="A4" s="18" t="s">
        <v>3</v>
      </c>
      <c r="B4" s="18" t="s">
        <v>4</v>
      </c>
      <c r="C4" s="18" t="s">
        <v>5</v>
      </c>
      <c r="D4" s="19" t="s">
        <v>6</v>
      </c>
      <c r="E4" s="19" t="s">
        <v>7</v>
      </c>
      <c r="F4" s="20" t="s">
        <v>8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="1" customFormat="1" ht="36" customHeight="1" spans="1:18">
      <c r="A5" s="18"/>
      <c r="B5" s="18"/>
      <c r="C5" s="18"/>
      <c r="D5" s="19"/>
      <c r="E5" s="19"/>
      <c r="F5" s="22" t="s">
        <v>9</v>
      </c>
      <c r="G5" s="23" t="s">
        <v>10</v>
      </c>
      <c r="H5" s="23" t="s">
        <v>11</v>
      </c>
      <c r="I5" s="23" t="s">
        <v>12</v>
      </c>
      <c r="J5" s="23" t="s">
        <v>13</v>
      </c>
      <c r="K5" s="23" t="s">
        <v>14</v>
      </c>
      <c r="L5" s="23" t="s">
        <v>15</v>
      </c>
      <c r="M5" s="23" t="s">
        <v>16</v>
      </c>
      <c r="N5" s="23" t="s">
        <v>17</v>
      </c>
      <c r="O5" s="23" t="s">
        <v>18</v>
      </c>
      <c r="P5" s="23" t="s">
        <v>19</v>
      </c>
      <c r="Q5" s="23" t="s">
        <v>20</v>
      </c>
      <c r="R5" s="23" t="s">
        <v>21</v>
      </c>
    </row>
    <row r="6" s="2" customFormat="1" ht="37" customHeight="1" spans="1:18">
      <c r="A6" s="24"/>
      <c r="B6" s="24" t="s">
        <v>22</v>
      </c>
      <c r="C6" s="24"/>
      <c r="D6" s="25"/>
      <c r="E6" s="25">
        <f>SUM(E7:E29)</f>
        <v>425.96</v>
      </c>
      <c r="F6" s="25">
        <f t="shared" ref="F6:R6" si="0">SUM(F7:F29)</f>
        <v>308.18</v>
      </c>
      <c r="G6" s="25">
        <f t="shared" si="0"/>
        <v>4.37</v>
      </c>
      <c r="H6" s="25">
        <f t="shared" si="0"/>
        <v>4.47</v>
      </c>
      <c r="I6" s="25">
        <f t="shared" si="0"/>
        <v>13.52</v>
      </c>
      <c r="J6" s="25">
        <f t="shared" si="0"/>
        <v>38.08</v>
      </c>
      <c r="K6" s="25">
        <f t="shared" si="0"/>
        <v>42.41</v>
      </c>
      <c r="L6" s="25">
        <f t="shared" si="0"/>
        <v>44.17</v>
      </c>
      <c r="M6" s="25">
        <f t="shared" si="0"/>
        <v>47.86</v>
      </c>
      <c r="N6" s="25">
        <f t="shared" si="0"/>
        <v>36.72</v>
      </c>
      <c r="O6" s="25">
        <f t="shared" si="0"/>
        <v>28.57</v>
      </c>
      <c r="P6" s="25">
        <f t="shared" si="0"/>
        <v>30.03</v>
      </c>
      <c r="Q6" s="25">
        <f t="shared" si="0"/>
        <v>13.48</v>
      </c>
      <c r="R6" s="25">
        <f t="shared" si="0"/>
        <v>4.5</v>
      </c>
    </row>
    <row r="7" ht="35" customHeight="1" spans="1:18">
      <c r="A7" s="26">
        <v>1</v>
      </c>
      <c r="B7" s="26" t="s">
        <v>23</v>
      </c>
      <c r="C7" s="27" t="s">
        <v>24</v>
      </c>
      <c r="D7" s="26" t="s">
        <v>25</v>
      </c>
      <c r="E7" s="28">
        <v>5.09</v>
      </c>
      <c r="F7" s="29">
        <f t="shared" ref="F7:F20" si="1">SUM(G7:R7)</f>
        <v>3</v>
      </c>
      <c r="G7" s="30" t="s">
        <v>26</v>
      </c>
      <c r="H7" s="30" t="s">
        <v>26</v>
      </c>
      <c r="I7" s="30" t="s">
        <v>26</v>
      </c>
      <c r="J7" s="30" t="s">
        <v>26</v>
      </c>
      <c r="K7" s="30" t="s">
        <v>26</v>
      </c>
      <c r="L7" s="30" t="s">
        <v>26</v>
      </c>
      <c r="M7" s="31">
        <v>1.5</v>
      </c>
      <c r="N7" s="31">
        <v>1.5</v>
      </c>
      <c r="O7" s="30" t="s">
        <v>26</v>
      </c>
      <c r="P7" s="30" t="s">
        <v>26</v>
      </c>
      <c r="Q7" s="30" t="s">
        <v>26</v>
      </c>
      <c r="R7" s="30" t="s">
        <v>26</v>
      </c>
    </row>
    <row r="8" ht="50" customHeight="1" spans="1:18">
      <c r="A8" s="26">
        <v>2</v>
      </c>
      <c r="B8" s="26" t="s">
        <v>27</v>
      </c>
      <c r="C8" s="27" t="s">
        <v>28</v>
      </c>
      <c r="D8" s="26" t="s">
        <v>25</v>
      </c>
      <c r="E8" s="28">
        <v>8.99</v>
      </c>
      <c r="F8" s="29">
        <f t="shared" si="1"/>
        <v>7.2</v>
      </c>
      <c r="G8" s="31">
        <v>0.6</v>
      </c>
      <c r="H8" s="31">
        <v>0.6</v>
      </c>
      <c r="I8" s="31">
        <v>0.6</v>
      </c>
      <c r="J8" s="31">
        <v>0.6</v>
      </c>
      <c r="K8" s="31">
        <v>0.6</v>
      </c>
      <c r="L8" s="31">
        <v>0.6</v>
      </c>
      <c r="M8" s="31">
        <v>0.6</v>
      </c>
      <c r="N8" s="31">
        <v>0.6</v>
      </c>
      <c r="O8" s="31">
        <v>0.6</v>
      </c>
      <c r="P8" s="31">
        <v>0.6</v>
      </c>
      <c r="Q8" s="31">
        <v>0.6</v>
      </c>
      <c r="R8" s="31">
        <v>0.6</v>
      </c>
    </row>
    <row r="9" ht="46" customHeight="1" spans="1:18">
      <c r="A9" s="26">
        <v>3</v>
      </c>
      <c r="B9" s="26" t="s">
        <v>29</v>
      </c>
      <c r="C9" s="27" t="s">
        <v>30</v>
      </c>
      <c r="D9" s="26" t="s">
        <v>25</v>
      </c>
      <c r="E9" s="28">
        <v>10.28</v>
      </c>
      <c r="F9" s="29">
        <f t="shared" si="1"/>
        <v>9.25</v>
      </c>
      <c r="G9" s="30" t="s">
        <v>26</v>
      </c>
      <c r="H9" s="30" t="s">
        <v>26</v>
      </c>
      <c r="I9" s="30" t="s">
        <v>26</v>
      </c>
      <c r="J9" s="31">
        <v>1.06</v>
      </c>
      <c r="K9" s="31">
        <v>1.07</v>
      </c>
      <c r="L9" s="31">
        <v>1.72</v>
      </c>
      <c r="M9" s="31">
        <v>3.44</v>
      </c>
      <c r="N9" s="31">
        <v>1.33</v>
      </c>
      <c r="O9" s="31">
        <v>0.27</v>
      </c>
      <c r="P9" s="31">
        <v>0.36</v>
      </c>
      <c r="Q9" s="30" t="s">
        <v>26</v>
      </c>
      <c r="R9" s="30" t="s">
        <v>26</v>
      </c>
    </row>
    <row r="10" ht="52" customHeight="1" spans="1:18">
      <c r="A10" s="26">
        <v>4</v>
      </c>
      <c r="B10" s="26" t="s">
        <v>31</v>
      </c>
      <c r="C10" s="27" t="s">
        <v>32</v>
      </c>
      <c r="D10" s="26" t="s">
        <v>25</v>
      </c>
      <c r="E10" s="28">
        <v>32.58</v>
      </c>
      <c r="F10" s="29">
        <f t="shared" si="1"/>
        <v>28.8</v>
      </c>
      <c r="G10" s="31">
        <v>2.4</v>
      </c>
      <c r="H10" s="31">
        <v>2.4</v>
      </c>
      <c r="I10" s="31">
        <v>2.4</v>
      </c>
      <c r="J10" s="31">
        <v>2.4</v>
      </c>
      <c r="K10" s="31">
        <v>2.4</v>
      </c>
      <c r="L10" s="31">
        <v>2.4</v>
      </c>
      <c r="M10" s="31">
        <v>2.4</v>
      </c>
      <c r="N10" s="31">
        <v>2.4</v>
      </c>
      <c r="O10" s="31">
        <v>2.4</v>
      </c>
      <c r="P10" s="31">
        <v>2.4</v>
      </c>
      <c r="Q10" s="31">
        <v>2.4</v>
      </c>
      <c r="R10" s="31">
        <v>2.4</v>
      </c>
    </row>
    <row r="11" s="3" customFormat="1" ht="65" customHeight="1" spans="1:18">
      <c r="A11" s="26">
        <v>5</v>
      </c>
      <c r="B11" s="26" t="s">
        <v>33</v>
      </c>
      <c r="C11" s="27" t="s">
        <v>34</v>
      </c>
      <c r="D11" s="26" t="s">
        <v>25</v>
      </c>
      <c r="E11" s="28">
        <v>91.73</v>
      </c>
      <c r="F11" s="29">
        <f>SUM(G11:R11)</f>
        <v>90.73</v>
      </c>
      <c r="G11" s="32" t="s">
        <v>26</v>
      </c>
      <c r="H11" s="32" t="s">
        <v>26</v>
      </c>
      <c r="I11" s="33">
        <v>4.35</v>
      </c>
      <c r="J11" s="33">
        <v>8.55</v>
      </c>
      <c r="K11" s="33">
        <v>13.5</v>
      </c>
      <c r="L11" s="33">
        <v>14.29</v>
      </c>
      <c r="M11" s="33">
        <v>10.03</v>
      </c>
      <c r="N11" s="33">
        <v>11.4</v>
      </c>
      <c r="O11" s="33">
        <v>10.5</v>
      </c>
      <c r="P11" s="33">
        <v>9.55</v>
      </c>
      <c r="Q11" s="33">
        <v>8.56</v>
      </c>
      <c r="R11" s="32" t="s">
        <v>26</v>
      </c>
    </row>
    <row r="12" s="3" customFormat="1" ht="60" customHeight="1" spans="1:18">
      <c r="A12" s="26">
        <v>6</v>
      </c>
      <c r="B12" s="26" t="s">
        <v>35</v>
      </c>
      <c r="C12" s="27" t="s">
        <v>36</v>
      </c>
      <c r="D12" s="26" t="s">
        <v>25</v>
      </c>
      <c r="E12" s="28">
        <v>3.69</v>
      </c>
      <c r="F12" s="29">
        <f>SUM(G12:R12)</f>
        <v>3.69</v>
      </c>
      <c r="G12" s="33">
        <v>0.3</v>
      </c>
      <c r="H12" s="33">
        <v>0.3</v>
      </c>
      <c r="I12" s="33">
        <v>0.3</v>
      </c>
      <c r="J12" s="33">
        <v>0.3</v>
      </c>
      <c r="K12" s="33">
        <v>0.3</v>
      </c>
      <c r="L12" s="33">
        <v>0.31</v>
      </c>
      <c r="M12" s="33">
        <v>0.32</v>
      </c>
      <c r="N12" s="33">
        <v>0.32</v>
      </c>
      <c r="O12" s="33">
        <v>0.32</v>
      </c>
      <c r="P12" s="33">
        <v>0.32</v>
      </c>
      <c r="Q12" s="33">
        <v>0.3</v>
      </c>
      <c r="R12" s="33">
        <v>0.3</v>
      </c>
    </row>
    <row r="13" ht="54" customHeight="1" spans="1:18">
      <c r="A13" s="26">
        <v>7</v>
      </c>
      <c r="B13" s="26" t="s">
        <v>37</v>
      </c>
      <c r="C13" s="27" t="s">
        <v>38</v>
      </c>
      <c r="D13" s="26" t="s">
        <v>25</v>
      </c>
      <c r="E13" s="28">
        <v>7.15</v>
      </c>
      <c r="F13" s="29">
        <f>SUM(G13:R13)</f>
        <v>7</v>
      </c>
      <c r="G13" s="30" t="s">
        <v>26</v>
      </c>
      <c r="H13" s="30" t="s">
        <v>26</v>
      </c>
      <c r="I13" s="31">
        <v>0.5</v>
      </c>
      <c r="J13" s="31">
        <v>0.5</v>
      </c>
      <c r="K13" s="31">
        <v>1</v>
      </c>
      <c r="L13" s="31">
        <v>2</v>
      </c>
      <c r="M13" s="31">
        <v>2</v>
      </c>
      <c r="N13" s="31">
        <v>1</v>
      </c>
      <c r="O13" s="30" t="s">
        <v>26</v>
      </c>
      <c r="P13" s="30" t="s">
        <v>26</v>
      </c>
      <c r="Q13" s="30" t="s">
        <v>26</v>
      </c>
      <c r="R13" s="30" t="s">
        <v>26</v>
      </c>
    </row>
    <row r="14" ht="55" customHeight="1" spans="1:18">
      <c r="A14" s="26">
        <v>8</v>
      </c>
      <c r="B14" s="26" t="s">
        <v>39</v>
      </c>
      <c r="C14" s="27" t="s">
        <v>40</v>
      </c>
      <c r="D14" s="26" t="s">
        <v>25</v>
      </c>
      <c r="E14" s="28">
        <v>8.15</v>
      </c>
      <c r="F14" s="29">
        <f t="shared" si="1"/>
        <v>8.09</v>
      </c>
      <c r="G14" s="31">
        <v>0.67</v>
      </c>
      <c r="H14" s="31">
        <v>0.67</v>
      </c>
      <c r="I14" s="31">
        <v>0.67</v>
      </c>
      <c r="J14" s="31">
        <v>0.68</v>
      </c>
      <c r="K14" s="31">
        <v>0.68</v>
      </c>
      <c r="L14" s="31">
        <v>0.69</v>
      </c>
      <c r="M14" s="31">
        <v>0.69</v>
      </c>
      <c r="N14" s="31">
        <v>0.69</v>
      </c>
      <c r="O14" s="31">
        <v>0.69</v>
      </c>
      <c r="P14" s="31">
        <v>0.66</v>
      </c>
      <c r="Q14" s="31">
        <v>0.65</v>
      </c>
      <c r="R14" s="31">
        <v>0.65</v>
      </c>
    </row>
    <row r="15" ht="52" customHeight="1" spans="1:18">
      <c r="A15" s="26">
        <v>9</v>
      </c>
      <c r="B15" s="26" t="s">
        <v>41</v>
      </c>
      <c r="C15" s="27" t="s">
        <v>42</v>
      </c>
      <c r="D15" s="26" t="s">
        <v>25</v>
      </c>
      <c r="E15" s="28">
        <v>13.22</v>
      </c>
      <c r="F15" s="29">
        <f>SUM(G15:R15)</f>
        <v>13.2</v>
      </c>
      <c r="G15" s="30" t="s">
        <v>26</v>
      </c>
      <c r="H15" s="30" t="s">
        <v>26</v>
      </c>
      <c r="I15" s="31">
        <v>1.1</v>
      </c>
      <c r="J15" s="31">
        <v>2</v>
      </c>
      <c r="K15" s="31">
        <v>2</v>
      </c>
      <c r="L15" s="31">
        <v>2.5</v>
      </c>
      <c r="M15" s="31">
        <v>3</v>
      </c>
      <c r="N15" s="31">
        <v>1.5</v>
      </c>
      <c r="O15" s="30" t="s">
        <v>26</v>
      </c>
      <c r="P15" s="31">
        <v>1.1</v>
      </c>
      <c r="Q15" s="30" t="s">
        <v>26</v>
      </c>
      <c r="R15" s="30" t="s">
        <v>26</v>
      </c>
    </row>
    <row r="16" ht="59" customHeight="1" spans="1:18">
      <c r="A16" s="26">
        <v>10</v>
      </c>
      <c r="B16" s="26" t="s">
        <v>43</v>
      </c>
      <c r="C16" s="27" t="s">
        <v>44</v>
      </c>
      <c r="D16" s="26" t="s">
        <v>25</v>
      </c>
      <c r="E16" s="28">
        <v>18.5</v>
      </c>
      <c r="F16" s="29">
        <f>SUM(G16:R16)</f>
        <v>18.2</v>
      </c>
      <c r="G16" s="30" t="s">
        <v>26</v>
      </c>
      <c r="H16" s="30" t="s">
        <v>26</v>
      </c>
      <c r="I16" s="30" t="s">
        <v>26</v>
      </c>
      <c r="J16" s="30" t="s">
        <v>26</v>
      </c>
      <c r="K16" s="31">
        <v>2.2</v>
      </c>
      <c r="L16" s="31">
        <v>2.8</v>
      </c>
      <c r="M16" s="31">
        <v>3.8</v>
      </c>
      <c r="N16" s="31">
        <v>3.4</v>
      </c>
      <c r="O16" s="31">
        <v>2.9</v>
      </c>
      <c r="P16" s="31">
        <v>3.1</v>
      </c>
      <c r="Q16" s="30" t="s">
        <v>26</v>
      </c>
      <c r="R16" s="30" t="s">
        <v>26</v>
      </c>
    </row>
    <row r="17" ht="55" customHeight="1" spans="1:18">
      <c r="A17" s="26">
        <v>11</v>
      </c>
      <c r="B17" s="26" t="s">
        <v>45</v>
      </c>
      <c r="C17" s="27" t="s">
        <v>46</v>
      </c>
      <c r="D17" s="26" t="s">
        <v>25</v>
      </c>
      <c r="E17" s="28">
        <v>8</v>
      </c>
      <c r="F17" s="29">
        <f t="shared" si="1"/>
        <v>7.75</v>
      </c>
      <c r="G17" s="31">
        <v>0.4</v>
      </c>
      <c r="H17" s="31">
        <v>0.5</v>
      </c>
      <c r="I17" s="31">
        <v>0.6</v>
      </c>
      <c r="J17" s="31">
        <v>0.65</v>
      </c>
      <c r="K17" s="31">
        <v>0.7</v>
      </c>
      <c r="L17" s="31">
        <v>0.7</v>
      </c>
      <c r="M17" s="31">
        <v>0.8</v>
      </c>
      <c r="N17" s="31">
        <v>0.8</v>
      </c>
      <c r="O17" s="31">
        <v>0.75</v>
      </c>
      <c r="P17" s="31">
        <v>0.7</v>
      </c>
      <c r="Q17" s="31">
        <v>0.6</v>
      </c>
      <c r="R17" s="31">
        <v>0.55</v>
      </c>
    </row>
    <row r="18" ht="40" customHeight="1" spans="1:18">
      <c r="A18" s="34">
        <v>12</v>
      </c>
      <c r="B18" s="26" t="s">
        <v>47</v>
      </c>
      <c r="C18" s="35" t="s">
        <v>48</v>
      </c>
      <c r="D18" s="26" t="s">
        <v>25</v>
      </c>
      <c r="E18" s="28">
        <v>90</v>
      </c>
      <c r="F18" s="29">
        <f t="shared" si="1"/>
        <v>17.5</v>
      </c>
      <c r="G18" s="36" t="s">
        <v>26</v>
      </c>
      <c r="H18" s="30" t="s">
        <v>26</v>
      </c>
      <c r="I18" s="30" t="s">
        <v>26</v>
      </c>
      <c r="J18" s="31">
        <v>5</v>
      </c>
      <c r="K18" s="31">
        <v>2</v>
      </c>
      <c r="L18" s="31">
        <v>1</v>
      </c>
      <c r="M18" s="31">
        <v>4</v>
      </c>
      <c r="N18" s="31">
        <v>1.5</v>
      </c>
      <c r="O18" s="31">
        <v>2</v>
      </c>
      <c r="P18" s="31">
        <v>2</v>
      </c>
      <c r="Q18" s="30" t="s">
        <v>26</v>
      </c>
      <c r="R18" s="30" t="s">
        <v>26</v>
      </c>
    </row>
    <row r="19" s="4" customFormat="1" ht="36" customHeight="1" spans="1:18">
      <c r="A19" s="37"/>
      <c r="B19" s="26"/>
      <c r="C19" s="38"/>
      <c r="D19" s="26" t="s">
        <v>49</v>
      </c>
      <c r="E19" s="28"/>
      <c r="F19" s="29">
        <f t="shared" si="1"/>
        <v>0</v>
      </c>
      <c r="G19" s="39" t="s">
        <v>26</v>
      </c>
      <c r="H19" s="39" t="s">
        <v>26</v>
      </c>
      <c r="I19" s="39" t="s">
        <v>26</v>
      </c>
      <c r="J19" s="39" t="s">
        <v>26</v>
      </c>
      <c r="K19" s="39" t="s">
        <v>26</v>
      </c>
      <c r="L19" s="39" t="s">
        <v>26</v>
      </c>
      <c r="M19" s="39" t="s">
        <v>26</v>
      </c>
      <c r="N19" s="39" t="s">
        <v>26</v>
      </c>
      <c r="O19" s="39" t="s">
        <v>26</v>
      </c>
      <c r="P19" s="39" t="s">
        <v>26</v>
      </c>
      <c r="Q19" s="39" t="s">
        <v>26</v>
      </c>
      <c r="R19" s="39" t="s">
        <v>26</v>
      </c>
    </row>
    <row r="20" ht="66" customHeight="1" spans="1:18">
      <c r="A20" s="26">
        <v>13</v>
      </c>
      <c r="B20" s="26" t="s">
        <v>50</v>
      </c>
      <c r="C20" s="40" t="s">
        <v>51</v>
      </c>
      <c r="D20" s="26" t="s">
        <v>25</v>
      </c>
      <c r="E20" s="28">
        <v>7</v>
      </c>
      <c r="F20" s="28">
        <f t="shared" si="1"/>
        <v>5.3</v>
      </c>
      <c r="G20" s="30" t="s">
        <v>26</v>
      </c>
      <c r="H20" s="30" t="s">
        <v>26</v>
      </c>
      <c r="I20" s="30" t="s">
        <v>26</v>
      </c>
      <c r="J20" s="30" t="s">
        <v>26</v>
      </c>
      <c r="K20" s="31">
        <v>0.3</v>
      </c>
      <c r="L20" s="31">
        <v>1</v>
      </c>
      <c r="M20" s="31">
        <v>1</v>
      </c>
      <c r="N20" s="31">
        <v>1.7</v>
      </c>
      <c r="O20" s="31">
        <v>1</v>
      </c>
      <c r="P20" s="31">
        <v>0.3</v>
      </c>
      <c r="Q20" s="30" t="s">
        <v>26</v>
      </c>
      <c r="R20" s="30" t="s">
        <v>26</v>
      </c>
    </row>
    <row r="21" ht="59" customHeight="1" spans="1:18">
      <c r="A21" s="26">
        <v>14</v>
      </c>
      <c r="B21" s="26" t="s">
        <v>52</v>
      </c>
      <c r="C21" s="40" t="s">
        <v>53</v>
      </c>
      <c r="D21" s="26" t="s">
        <v>54</v>
      </c>
      <c r="E21" s="28">
        <v>17.4</v>
      </c>
      <c r="F21" s="28">
        <f t="shared" ref="F21:F29" si="2">SUM(G21:R21)</f>
        <v>8</v>
      </c>
      <c r="G21" s="30" t="s">
        <v>26</v>
      </c>
      <c r="H21" s="30" t="s">
        <v>26</v>
      </c>
      <c r="I21" s="31">
        <v>1</v>
      </c>
      <c r="J21" s="31">
        <v>1</v>
      </c>
      <c r="K21" s="31">
        <v>1</v>
      </c>
      <c r="L21" s="31">
        <v>1</v>
      </c>
      <c r="M21" s="31">
        <v>1</v>
      </c>
      <c r="N21" s="31">
        <v>1</v>
      </c>
      <c r="O21" s="31">
        <v>1</v>
      </c>
      <c r="P21" s="31">
        <v>1</v>
      </c>
      <c r="Q21" s="30" t="s">
        <v>26</v>
      </c>
      <c r="R21" s="30" t="s">
        <v>26</v>
      </c>
    </row>
    <row r="22" ht="51" customHeight="1" spans="1:18">
      <c r="A22" s="26">
        <v>15</v>
      </c>
      <c r="B22" s="26" t="s">
        <v>55</v>
      </c>
      <c r="C22" s="40" t="s">
        <v>56</v>
      </c>
      <c r="D22" s="26" t="s">
        <v>54</v>
      </c>
      <c r="E22" s="28">
        <v>17.44</v>
      </c>
      <c r="F22" s="28">
        <f t="shared" si="2"/>
        <v>5</v>
      </c>
      <c r="G22" s="30" t="s">
        <v>26</v>
      </c>
      <c r="H22" s="41" t="s">
        <v>26</v>
      </c>
      <c r="I22" s="30" t="s">
        <v>26</v>
      </c>
      <c r="J22" s="31">
        <v>0.94</v>
      </c>
      <c r="K22" s="31">
        <v>0.86</v>
      </c>
      <c r="L22" s="31">
        <v>0.86</v>
      </c>
      <c r="M22" s="31">
        <v>0.68</v>
      </c>
      <c r="N22" s="31">
        <v>0.68</v>
      </c>
      <c r="O22" s="31">
        <v>0.34</v>
      </c>
      <c r="P22" s="31">
        <v>0.64</v>
      </c>
      <c r="Q22" s="30" t="s">
        <v>26</v>
      </c>
      <c r="R22" s="30" t="s">
        <v>26</v>
      </c>
    </row>
    <row r="23" ht="35" customHeight="1" spans="1:18">
      <c r="A23" s="26">
        <v>16</v>
      </c>
      <c r="B23" s="26" t="s">
        <v>57</v>
      </c>
      <c r="C23" s="40" t="s">
        <v>58</v>
      </c>
      <c r="D23" s="26" t="s">
        <v>59</v>
      </c>
      <c r="E23" s="28">
        <v>10.5</v>
      </c>
      <c r="F23" s="28">
        <f t="shared" si="2"/>
        <v>10</v>
      </c>
      <c r="G23" s="30" t="s">
        <v>26</v>
      </c>
      <c r="H23" s="30" t="s">
        <v>26</v>
      </c>
      <c r="I23" s="30" t="s">
        <v>26</v>
      </c>
      <c r="J23" s="31">
        <v>2</v>
      </c>
      <c r="K23" s="31">
        <v>2.4</v>
      </c>
      <c r="L23" s="31">
        <v>2.4</v>
      </c>
      <c r="M23" s="31">
        <v>3.2</v>
      </c>
      <c r="N23" s="30" t="s">
        <v>26</v>
      </c>
      <c r="O23" s="30" t="s">
        <v>26</v>
      </c>
      <c r="P23" s="30" t="s">
        <v>26</v>
      </c>
      <c r="Q23" s="30" t="s">
        <v>26</v>
      </c>
      <c r="R23" s="30" t="s">
        <v>26</v>
      </c>
    </row>
    <row r="24" ht="35" customHeight="1" spans="1:18">
      <c r="A24" s="26">
        <v>17</v>
      </c>
      <c r="B24" s="26" t="s">
        <v>60</v>
      </c>
      <c r="C24" s="40" t="s">
        <v>61</v>
      </c>
      <c r="D24" s="26" t="s">
        <v>59</v>
      </c>
      <c r="E24" s="28">
        <v>16.79</v>
      </c>
      <c r="F24" s="28">
        <f t="shared" si="2"/>
        <v>16</v>
      </c>
      <c r="G24" s="30" t="s">
        <v>26</v>
      </c>
      <c r="H24" s="30" t="s">
        <v>26</v>
      </c>
      <c r="I24" s="31">
        <v>2</v>
      </c>
      <c r="J24" s="31">
        <v>2</v>
      </c>
      <c r="K24" s="31">
        <v>2</v>
      </c>
      <c r="L24" s="31">
        <v>2</v>
      </c>
      <c r="M24" s="31">
        <v>2</v>
      </c>
      <c r="N24" s="31">
        <v>2</v>
      </c>
      <c r="O24" s="31">
        <v>2</v>
      </c>
      <c r="P24" s="31">
        <v>2</v>
      </c>
      <c r="Q24" s="30" t="s">
        <v>26</v>
      </c>
      <c r="R24" s="30" t="s">
        <v>26</v>
      </c>
    </row>
    <row r="25" ht="35" customHeight="1" spans="1:18">
      <c r="A25" s="26">
        <v>18</v>
      </c>
      <c r="B25" s="26" t="s">
        <v>62</v>
      </c>
      <c r="C25" s="40" t="s">
        <v>63</v>
      </c>
      <c r="D25" s="26" t="s">
        <v>59</v>
      </c>
      <c r="E25" s="28">
        <v>5.87</v>
      </c>
      <c r="F25" s="28">
        <f t="shared" si="2"/>
        <v>5.6</v>
      </c>
      <c r="G25" s="30" t="s">
        <v>26</v>
      </c>
      <c r="H25" s="30" t="s">
        <v>26</v>
      </c>
      <c r="I25" s="30" t="s">
        <v>26</v>
      </c>
      <c r="J25" s="31">
        <v>0.8</v>
      </c>
      <c r="K25" s="31">
        <v>0.8</v>
      </c>
      <c r="L25" s="31">
        <v>0.8</v>
      </c>
      <c r="M25" s="31">
        <v>0.8</v>
      </c>
      <c r="N25" s="31">
        <v>0.8</v>
      </c>
      <c r="O25" s="31">
        <v>0.8</v>
      </c>
      <c r="P25" s="31">
        <v>0.8</v>
      </c>
      <c r="Q25" s="30" t="s">
        <v>26</v>
      </c>
      <c r="R25" s="30" t="s">
        <v>26</v>
      </c>
    </row>
    <row r="26" ht="35" customHeight="1" spans="1:18">
      <c r="A26" s="26">
        <v>19</v>
      </c>
      <c r="B26" s="26" t="s">
        <v>64</v>
      </c>
      <c r="C26" s="40" t="s">
        <v>65</v>
      </c>
      <c r="D26" s="26" t="s">
        <v>59</v>
      </c>
      <c r="E26" s="28">
        <v>17.61</v>
      </c>
      <c r="F26" s="28">
        <f t="shared" si="2"/>
        <v>10</v>
      </c>
      <c r="G26" s="30" t="s">
        <v>26</v>
      </c>
      <c r="H26" s="30" t="s">
        <v>26</v>
      </c>
      <c r="I26" s="30" t="s">
        <v>26</v>
      </c>
      <c r="J26" s="31">
        <v>2.5</v>
      </c>
      <c r="K26" s="31">
        <v>2.5</v>
      </c>
      <c r="L26" s="31">
        <v>2.5</v>
      </c>
      <c r="M26" s="31">
        <v>2.5</v>
      </c>
      <c r="N26" s="30" t="s">
        <v>26</v>
      </c>
      <c r="O26" s="30" t="s">
        <v>26</v>
      </c>
      <c r="P26" s="30" t="s">
        <v>26</v>
      </c>
      <c r="Q26" s="30" t="s">
        <v>26</v>
      </c>
      <c r="R26" s="30" t="s">
        <v>26</v>
      </c>
    </row>
    <row r="27" ht="35" customHeight="1" spans="1:18">
      <c r="A27" s="26">
        <v>20</v>
      </c>
      <c r="B27" s="26" t="s">
        <v>66</v>
      </c>
      <c r="C27" s="40" t="s">
        <v>67</v>
      </c>
      <c r="D27" s="26" t="s">
        <v>59</v>
      </c>
      <c r="E27" s="28">
        <v>12</v>
      </c>
      <c r="F27" s="28">
        <f t="shared" si="2"/>
        <v>10</v>
      </c>
      <c r="G27" s="30" t="s">
        <v>26</v>
      </c>
      <c r="H27" s="30" t="s">
        <v>26</v>
      </c>
      <c r="I27" s="30" t="s">
        <v>26</v>
      </c>
      <c r="J27" s="31">
        <v>3</v>
      </c>
      <c r="K27" s="31">
        <v>3</v>
      </c>
      <c r="L27" s="31">
        <v>1.5</v>
      </c>
      <c r="M27" s="30" t="s">
        <v>26</v>
      </c>
      <c r="N27" s="30" t="s">
        <v>26</v>
      </c>
      <c r="O27" s="30" t="s">
        <v>26</v>
      </c>
      <c r="P27" s="31">
        <v>2.5</v>
      </c>
      <c r="Q27" s="30" t="s">
        <v>26</v>
      </c>
      <c r="R27" s="30" t="s">
        <v>26</v>
      </c>
    </row>
    <row r="28" ht="35" customHeight="1" spans="1:18">
      <c r="A28" s="26">
        <v>21</v>
      </c>
      <c r="B28" s="26" t="s">
        <v>68</v>
      </c>
      <c r="C28" s="40" t="s">
        <v>69</v>
      </c>
      <c r="D28" s="26" t="s">
        <v>59</v>
      </c>
      <c r="E28" s="28">
        <v>5.87</v>
      </c>
      <c r="F28" s="28">
        <f t="shared" si="2"/>
        <v>5.87</v>
      </c>
      <c r="G28" s="30">
        <v>0</v>
      </c>
      <c r="H28" s="30">
        <v>0</v>
      </c>
      <c r="I28" s="30">
        <v>0</v>
      </c>
      <c r="J28" s="31">
        <v>1.1</v>
      </c>
      <c r="K28" s="31">
        <v>1.1</v>
      </c>
      <c r="L28" s="31">
        <v>1.1</v>
      </c>
      <c r="M28" s="31">
        <v>1.1</v>
      </c>
      <c r="N28" s="31">
        <v>1.1</v>
      </c>
      <c r="O28" s="30">
        <v>0</v>
      </c>
      <c r="P28" s="30">
        <v>0</v>
      </c>
      <c r="Q28" s="31">
        <v>0.37</v>
      </c>
      <c r="R28" s="30">
        <v>0</v>
      </c>
    </row>
    <row r="29" ht="40" customHeight="1" spans="1:18">
      <c r="A29" s="26">
        <v>22</v>
      </c>
      <c r="B29" s="26" t="s">
        <v>70</v>
      </c>
      <c r="C29" s="40" t="s">
        <v>71</v>
      </c>
      <c r="D29" s="26" t="s">
        <v>25</v>
      </c>
      <c r="E29" s="28">
        <v>18.1</v>
      </c>
      <c r="F29" s="28">
        <f t="shared" si="2"/>
        <v>18</v>
      </c>
      <c r="G29" s="30">
        <v>0</v>
      </c>
      <c r="H29" s="30">
        <v>0</v>
      </c>
      <c r="I29" s="30">
        <v>0</v>
      </c>
      <c r="J29" s="31">
        <v>3</v>
      </c>
      <c r="K29" s="31">
        <v>2</v>
      </c>
      <c r="L29" s="31">
        <v>2</v>
      </c>
      <c r="M29" s="31">
        <v>3</v>
      </c>
      <c r="N29" s="31">
        <v>3</v>
      </c>
      <c r="O29" s="31">
        <v>3</v>
      </c>
      <c r="P29" s="31">
        <v>2</v>
      </c>
      <c r="Q29" s="30">
        <v>0</v>
      </c>
      <c r="R29" s="30">
        <v>0</v>
      </c>
    </row>
  </sheetData>
  <mergeCells count="13">
    <mergeCell ref="A1:B1"/>
    <mergeCell ref="A2:R2"/>
    <mergeCell ref="A3:R3"/>
    <mergeCell ref="F4:R4"/>
    <mergeCell ref="A4:A5"/>
    <mergeCell ref="A18:A19"/>
    <mergeCell ref="B4:B5"/>
    <mergeCell ref="B18:B19"/>
    <mergeCell ref="C4:C5"/>
    <mergeCell ref="C18:C19"/>
    <mergeCell ref="D4:D5"/>
    <mergeCell ref="E4:E5"/>
    <mergeCell ref="E18:E19"/>
  </mergeCells>
  <pageMargins left="0.314583333333333" right="0.156944444444444" top="0.826388888888889" bottom="0.747916666666667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turning  burning </cp:lastModifiedBy>
  <dcterms:created xsi:type="dcterms:W3CDTF">2020-12-04T02:09:00Z</dcterms:created>
  <dcterms:modified xsi:type="dcterms:W3CDTF">2022-01-18T03:27:32Z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ICV">
    <vt:lpwstr>E924C4D8619F4C98B26F3264DF83DD69</vt:lpwstr>
  </property>
</Properties>
</file>