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农村低保资金分配表" sheetId="1" r:id="rId1"/>
  </sheets>
  <calcPr calcId="144525"/>
</workbook>
</file>

<file path=xl/sharedStrings.xml><?xml version="1.0" encoding="utf-8"?>
<sst xmlns="http://schemas.openxmlformats.org/spreadsheetml/2006/main" count="24">
  <si>
    <t xml:space="preserve">沙坡头区柔远镇2021年5月农村低保对象最低生活保障及困难生活补贴资金分配表
</t>
  </si>
  <si>
    <t>序号</t>
  </si>
  <si>
    <t>村居</t>
  </si>
  <si>
    <t>户数(户）</t>
  </si>
  <si>
    <t>人数（人）</t>
  </si>
  <si>
    <t>低保金（元）</t>
  </si>
  <si>
    <t>困难生活补贴(180元/人）</t>
  </si>
  <si>
    <t>合计（元）</t>
  </si>
  <si>
    <t>备注</t>
  </si>
  <si>
    <t>合计</t>
  </si>
  <si>
    <t>渡口村</t>
  </si>
  <si>
    <t>范庙村</t>
  </si>
  <si>
    <t>冯庄村</t>
  </si>
  <si>
    <t>高营村</t>
  </si>
  <si>
    <t>夹渠村</t>
  </si>
  <si>
    <t>刘台村</t>
  </si>
  <si>
    <t>莫楼村</t>
  </si>
  <si>
    <t>柔远村</t>
  </si>
  <si>
    <t>沙渠村</t>
  </si>
  <si>
    <t>施庙村</t>
  </si>
  <si>
    <t>雍湖村</t>
  </si>
  <si>
    <t>镇靖村</t>
  </si>
  <si>
    <t>砖塔村</t>
  </si>
  <si>
    <t>柔远林场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</si>
</sst>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_ * #,##0_ ;_ * \-#,##0_ ;_ * &quot;-&quot;??_ ;_ @_ "/>
  </numFmts>
  <fonts count="30">
    <font>
      <sz val="11"/>
      <color theme="1"/>
      <name val="宋体"/>
      <charset val="134"/>
      <scheme val="minor"/>
    </font>
    <font>
      <b/>
      <sz val="20"/>
      <color rgb="FF000000"/>
      <name val="仿宋_GB2312"/>
      <charset val="134"/>
    </font>
    <font>
      <b/>
      <sz val="14"/>
      <name val="仿宋_GB2312"/>
      <charset val="134"/>
    </font>
    <font>
      <b/>
      <sz val="14"/>
      <name val="仿宋_GB2312"/>
      <charset val="0"/>
    </font>
    <font>
      <b/>
      <sz val="12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4" fillId="0" borderId="2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A1" sqref="$A1:$XFD1048576"/>
    </sheetView>
  </sheetViews>
  <sheetFormatPr defaultColWidth="9" defaultRowHeight="13.5" outlineLevelCol="7"/>
  <cols>
    <col min="1" max="1" width="13.1" customWidth="1"/>
    <col min="2" max="2" width="21.0583333333333" customWidth="1"/>
    <col min="3" max="3" width="21.4" customWidth="1"/>
    <col min="4" max="4" width="16.8666666666667" customWidth="1"/>
    <col min="5" max="5" width="17.35" customWidth="1"/>
    <col min="6" max="6" width="16.125" customWidth="1"/>
    <col min="7" max="7" width="12.0583333333333" customWidth="1"/>
    <col min="8" max="8" width="11.05" customWidth="1"/>
  </cols>
  <sheetData>
    <row r="1" ht="5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58" customHeight="1" spans="1:8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3" t="s">
        <v>8</v>
      </c>
    </row>
    <row r="3" ht="26" customHeight="1" spans="1:8">
      <c r="A3" s="5" t="s">
        <v>9</v>
      </c>
      <c r="B3" s="6"/>
      <c r="C3" s="7">
        <v>825</v>
      </c>
      <c r="D3" s="7">
        <v>895</v>
      </c>
      <c r="E3" s="7">
        <f>SUM(E4:E17)</f>
        <v>254570</v>
      </c>
      <c r="F3" s="7">
        <v>161100</v>
      </c>
      <c r="G3" s="7">
        <v>415670</v>
      </c>
      <c r="H3" s="8"/>
    </row>
    <row r="4" ht="26" customHeight="1" spans="1:8">
      <c r="A4" s="8">
        <v>1</v>
      </c>
      <c r="B4" s="9" t="s">
        <v>10</v>
      </c>
      <c r="C4" s="10">
        <v>56</v>
      </c>
      <c r="D4" s="10">
        <v>63</v>
      </c>
      <c r="E4" s="10">
        <v>17869</v>
      </c>
      <c r="F4" s="10">
        <f>D4*180</f>
        <v>11340</v>
      </c>
      <c r="G4" s="10">
        <f>E4+F4</f>
        <v>29209</v>
      </c>
      <c r="H4" s="8"/>
    </row>
    <row r="5" ht="26" customHeight="1" spans="1:8">
      <c r="A5" s="8">
        <v>2</v>
      </c>
      <c r="B5" s="11" t="s">
        <v>11</v>
      </c>
      <c r="C5" s="12">
        <v>79</v>
      </c>
      <c r="D5" s="12">
        <v>88</v>
      </c>
      <c r="E5" s="12">
        <v>25113</v>
      </c>
      <c r="F5" s="10">
        <f t="shared" ref="F5:F17" si="0">D5*180</f>
        <v>15840</v>
      </c>
      <c r="G5" s="10">
        <f t="shared" ref="G5:G17" si="1">E5+F5</f>
        <v>40953</v>
      </c>
      <c r="H5" s="8"/>
    </row>
    <row r="6" ht="26" customHeight="1" spans="1:8">
      <c r="A6" s="8">
        <v>3</v>
      </c>
      <c r="B6" s="11" t="s">
        <v>12</v>
      </c>
      <c r="C6" s="12">
        <v>79</v>
      </c>
      <c r="D6" s="12">
        <v>86</v>
      </c>
      <c r="E6" s="12">
        <v>24390</v>
      </c>
      <c r="F6" s="10">
        <f t="shared" si="0"/>
        <v>15480</v>
      </c>
      <c r="G6" s="10">
        <f t="shared" si="1"/>
        <v>39870</v>
      </c>
      <c r="H6" s="8"/>
    </row>
    <row r="7" ht="26" customHeight="1" spans="1:8">
      <c r="A7" s="8">
        <v>4</v>
      </c>
      <c r="B7" s="11" t="s">
        <v>13</v>
      </c>
      <c r="C7" s="12">
        <v>59</v>
      </c>
      <c r="D7" s="12">
        <v>64</v>
      </c>
      <c r="E7" s="12">
        <v>17848</v>
      </c>
      <c r="F7" s="10">
        <f t="shared" si="0"/>
        <v>11520</v>
      </c>
      <c r="G7" s="10">
        <f t="shared" si="1"/>
        <v>29368</v>
      </c>
      <c r="H7" s="8"/>
    </row>
    <row r="8" ht="26" customHeight="1" spans="1:8">
      <c r="A8" s="8">
        <v>5</v>
      </c>
      <c r="B8" s="11" t="s">
        <v>14</v>
      </c>
      <c r="C8" s="12">
        <v>44</v>
      </c>
      <c r="D8" s="12">
        <v>52</v>
      </c>
      <c r="E8" s="12">
        <v>14670</v>
      </c>
      <c r="F8" s="10">
        <f t="shared" si="0"/>
        <v>9360</v>
      </c>
      <c r="G8" s="10">
        <f t="shared" si="1"/>
        <v>24030</v>
      </c>
      <c r="H8" s="8"/>
    </row>
    <row r="9" ht="26" customHeight="1" spans="1:8">
      <c r="A9" s="8">
        <v>6</v>
      </c>
      <c r="B9" s="11" t="s">
        <v>15</v>
      </c>
      <c r="C9" s="12">
        <v>40</v>
      </c>
      <c r="D9" s="12">
        <v>41</v>
      </c>
      <c r="E9" s="12">
        <v>11849</v>
      </c>
      <c r="F9" s="10">
        <f t="shared" si="0"/>
        <v>7380</v>
      </c>
      <c r="G9" s="10">
        <f t="shared" si="1"/>
        <v>19229</v>
      </c>
      <c r="H9" s="8"/>
    </row>
    <row r="10" ht="26" customHeight="1" spans="1:8">
      <c r="A10" s="8">
        <v>7</v>
      </c>
      <c r="B10" s="11" t="s">
        <v>16</v>
      </c>
      <c r="C10" s="12">
        <v>53</v>
      </c>
      <c r="D10" s="12">
        <v>56</v>
      </c>
      <c r="E10" s="12">
        <v>15704</v>
      </c>
      <c r="F10" s="10">
        <f t="shared" si="0"/>
        <v>10080</v>
      </c>
      <c r="G10" s="10">
        <f t="shared" si="1"/>
        <v>25784</v>
      </c>
      <c r="H10" s="8"/>
    </row>
    <row r="11" ht="26" customHeight="1" spans="1:8">
      <c r="A11" s="8">
        <v>8</v>
      </c>
      <c r="B11" s="11" t="s">
        <v>17</v>
      </c>
      <c r="C11" s="12">
        <v>55</v>
      </c>
      <c r="D11" s="12">
        <v>58</v>
      </c>
      <c r="E11" s="12">
        <v>16625</v>
      </c>
      <c r="F11" s="10">
        <f t="shared" si="0"/>
        <v>10440</v>
      </c>
      <c r="G11" s="10">
        <f t="shared" si="1"/>
        <v>27065</v>
      </c>
      <c r="H11" s="8"/>
    </row>
    <row r="12" ht="26" customHeight="1" spans="1:8">
      <c r="A12" s="8">
        <v>9</v>
      </c>
      <c r="B12" s="11" t="s">
        <v>18</v>
      </c>
      <c r="C12" s="12">
        <v>104</v>
      </c>
      <c r="D12" s="12">
        <v>109</v>
      </c>
      <c r="E12" s="12">
        <v>31227</v>
      </c>
      <c r="F12" s="10">
        <f t="shared" si="0"/>
        <v>19620</v>
      </c>
      <c r="G12" s="10">
        <f t="shared" si="1"/>
        <v>50847</v>
      </c>
      <c r="H12" s="8"/>
    </row>
    <row r="13" ht="26" customHeight="1" spans="1:8">
      <c r="A13" s="8">
        <v>10</v>
      </c>
      <c r="B13" s="11" t="s">
        <v>19</v>
      </c>
      <c r="C13" s="12">
        <v>88</v>
      </c>
      <c r="D13" s="12">
        <v>97</v>
      </c>
      <c r="E13" s="12">
        <v>27825</v>
      </c>
      <c r="F13" s="10">
        <f t="shared" si="0"/>
        <v>17460</v>
      </c>
      <c r="G13" s="10">
        <f t="shared" si="1"/>
        <v>45285</v>
      </c>
      <c r="H13" s="8"/>
    </row>
    <row r="14" ht="26" customHeight="1" spans="1:8">
      <c r="A14" s="8">
        <v>11</v>
      </c>
      <c r="B14" s="11" t="s">
        <v>20</v>
      </c>
      <c r="C14" s="12">
        <v>83</v>
      </c>
      <c r="D14" s="12">
        <v>89</v>
      </c>
      <c r="E14" s="12">
        <v>25208</v>
      </c>
      <c r="F14" s="10">
        <f t="shared" si="0"/>
        <v>16020</v>
      </c>
      <c r="G14" s="10">
        <f t="shared" si="1"/>
        <v>41228</v>
      </c>
      <c r="H14" s="8"/>
    </row>
    <row r="15" ht="26" customHeight="1" spans="1:8">
      <c r="A15" s="8">
        <v>12</v>
      </c>
      <c r="B15" s="11" t="s">
        <v>21</v>
      </c>
      <c r="C15" s="12">
        <v>48</v>
      </c>
      <c r="D15" s="12">
        <v>51</v>
      </c>
      <c r="E15" s="12">
        <v>14522</v>
      </c>
      <c r="F15" s="10">
        <f t="shared" si="0"/>
        <v>9180</v>
      </c>
      <c r="G15" s="10">
        <f t="shared" si="1"/>
        <v>23702</v>
      </c>
      <c r="H15" s="8"/>
    </row>
    <row r="16" ht="26" customHeight="1" spans="1:8">
      <c r="A16" s="8">
        <v>13</v>
      </c>
      <c r="B16" s="11" t="s">
        <v>22</v>
      </c>
      <c r="C16" s="12">
        <v>35</v>
      </c>
      <c r="D16" s="12">
        <v>38</v>
      </c>
      <c r="E16" s="12">
        <v>10775</v>
      </c>
      <c r="F16" s="10">
        <f t="shared" si="0"/>
        <v>6840</v>
      </c>
      <c r="G16" s="10">
        <f t="shared" si="1"/>
        <v>17615</v>
      </c>
      <c r="H16" s="8"/>
    </row>
    <row r="17" ht="26" customHeight="1" spans="1:8">
      <c r="A17" s="8">
        <v>14</v>
      </c>
      <c r="B17" s="11" t="s">
        <v>23</v>
      </c>
      <c r="C17" s="12">
        <v>2</v>
      </c>
      <c r="D17" s="12">
        <v>3</v>
      </c>
      <c r="E17" s="12">
        <v>945</v>
      </c>
      <c r="F17" s="10">
        <f t="shared" si="0"/>
        <v>540</v>
      </c>
      <c r="G17" s="10">
        <f t="shared" si="1"/>
        <v>1485</v>
      </c>
      <c r="H17" s="8"/>
    </row>
  </sheetData>
  <mergeCells count="2">
    <mergeCell ref="A1:H1"/>
    <mergeCell ref="A3:B3"/>
  </mergeCells>
  <pageMargins left="0.94375" right="0.786805555555556" top="0.786805555555556" bottom="0.471527777777778" header="0.786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沙坡头区柔远镇收文员</cp:lastModifiedBy>
  <dcterms:created xsi:type="dcterms:W3CDTF">2018-12-28T01:40:00Z</dcterms:created>
  <dcterms:modified xsi:type="dcterms:W3CDTF">2021-05-06T02:48:46Z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  <property fmtid="{D5CDD505-2E9C-101B-9397-08002B2CF9AE}" pid="3" name="ICV">
    <vt:lpwstr>754FEB2358AA4BD6A12148E823A82461</vt:lpwstr>
  </property>
</Properties>
</file>