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552"/>
  </bookViews>
  <sheets>
    <sheet name="1" sheetId="4" r:id="rId1"/>
  </sheets>
  <definedNames>
    <definedName name="_xlnm.Print_Titles" localSheetId="0">'1'!$2:$6</definedName>
    <definedName name="_xlnm.Print_Area" localSheetId="0">'1'!$A$1:$I$40</definedName>
    <definedName name="_xlnm._FilterDatabase" localSheetId="0" hidden="1">'1'!$A$1:$I$40</definedName>
  </definedNames>
  <calcPr calcId="144525"/>
</workbook>
</file>

<file path=xl/sharedStrings.xml><?xml version="1.0" encoding="utf-8"?>
<sst xmlns="http://schemas.openxmlformats.org/spreadsheetml/2006/main" count="85">
  <si>
    <t>附件</t>
  </si>
  <si>
    <r>
      <rPr>
        <sz val="22"/>
        <rFont val="方正小标宋_GBK"/>
        <charset val="134"/>
      </rPr>
      <t>沙坡头区</t>
    </r>
    <r>
      <rPr>
        <sz val="22"/>
        <rFont val="Times New Roman"/>
        <charset val="134"/>
      </rPr>
      <t>2026</t>
    </r>
    <r>
      <rPr>
        <sz val="22"/>
        <rFont val="方正小标宋_GBK"/>
        <charset val="134"/>
      </rPr>
      <t>年提前下达中央财政衔接推进乡村振兴补助资金分配计划表</t>
    </r>
  </si>
  <si>
    <t>单位：万元</t>
  </si>
  <si>
    <t>序号</t>
  </si>
  <si>
    <t>项目名称</t>
  </si>
  <si>
    <t>建设规模及内容</t>
  </si>
  <si>
    <t>项目类型（按照计入产业占比统计）</t>
  </si>
  <si>
    <r>
      <rPr>
        <b/>
        <sz val="10"/>
        <rFont val="仿宋_GB2312"/>
        <charset val="134"/>
      </rPr>
      <t>建设</t>
    </r>
    <r>
      <rPr>
        <b/>
        <sz val="10"/>
        <rFont val="Times New Roman"/>
        <charset val="0"/>
      </rPr>
      <t xml:space="preserve">
</t>
    </r>
    <r>
      <rPr>
        <b/>
        <sz val="10"/>
        <rFont val="仿宋_GB2312"/>
        <charset val="134"/>
      </rPr>
      <t>性质</t>
    </r>
  </si>
  <si>
    <r>
      <rPr>
        <b/>
        <sz val="10"/>
        <rFont val="仿宋_GB2312"/>
        <charset val="134"/>
      </rPr>
      <t>实施</t>
    </r>
    <r>
      <rPr>
        <b/>
        <sz val="10"/>
        <rFont val="Times New Roman"/>
        <charset val="0"/>
      </rPr>
      <t xml:space="preserve">
</t>
    </r>
    <r>
      <rPr>
        <b/>
        <sz val="10"/>
        <rFont val="仿宋_GB2312"/>
        <charset val="134"/>
      </rPr>
      <t>单位</t>
    </r>
  </si>
  <si>
    <t>项目概算
资金</t>
  </si>
  <si>
    <t>本次计划安排资金</t>
  </si>
  <si>
    <t>备注</t>
  </si>
  <si>
    <r>
      <rPr>
        <b/>
        <sz val="10"/>
        <rFont val="Times New Roman"/>
        <charset val="0"/>
      </rPr>
      <t>2026</t>
    </r>
    <r>
      <rPr>
        <b/>
        <sz val="10"/>
        <rFont val="仿宋_GB2312"/>
        <charset val="0"/>
      </rPr>
      <t>年提前下达中央财政衔接补助资金</t>
    </r>
  </si>
  <si>
    <t>合计</t>
  </si>
  <si>
    <t>沙坡头区现代设施农业产业园建设项目</t>
  </si>
  <si>
    <r>
      <rPr>
        <sz val="11"/>
        <rFont val="仿宋_GB2312"/>
        <charset val="0"/>
      </rPr>
      <t>规划用地</t>
    </r>
    <r>
      <rPr>
        <sz val="11"/>
        <rFont val="Times New Roman"/>
        <charset val="0"/>
      </rPr>
      <t>1253.45</t>
    </r>
    <r>
      <rPr>
        <sz val="11"/>
        <rFont val="仿宋_GB2312"/>
        <charset val="0"/>
      </rPr>
      <t>亩，主要建设内容为：新建连栋拱棚</t>
    </r>
    <r>
      <rPr>
        <sz val="11"/>
        <rFont val="Times New Roman"/>
        <charset val="0"/>
      </rPr>
      <t>1061.53</t>
    </r>
    <r>
      <rPr>
        <sz val="11"/>
        <rFont val="仿宋_GB2312"/>
        <charset val="0"/>
      </rPr>
      <t>亩；土地整理</t>
    </r>
    <r>
      <rPr>
        <sz val="11"/>
        <rFont val="Times New Roman"/>
        <charset val="0"/>
      </rPr>
      <t>1253.45</t>
    </r>
    <r>
      <rPr>
        <sz val="11"/>
        <rFont val="仿宋_GB2312"/>
        <charset val="0"/>
      </rPr>
      <t>亩；新建混凝土道路</t>
    </r>
    <r>
      <rPr>
        <sz val="11"/>
        <rFont val="Times New Roman"/>
        <charset val="0"/>
      </rPr>
      <t>3149.5</t>
    </r>
    <r>
      <rPr>
        <sz val="11"/>
        <rFont val="仿宋_GB2312"/>
        <charset val="0"/>
      </rPr>
      <t>米，砂石道路</t>
    </r>
    <r>
      <rPr>
        <sz val="11"/>
        <rFont val="Times New Roman"/>
        <charset val="0"/>
      </rPr>
      <t>1873.5</t>
    </r>
    <r>
      <rPr>
        <sz val="11"/>
        <rFont val="仿宋_GB2312"/>
        <charset val="0"/>
      </rPr>
      <t>米；新建农资库、分拣包装库、农机库各</t>
    </r>
    <r>
      <rPr>
        <sz val="11"/>
        <rFont val="Times New Roman"/>
        <charset val="0"/>
      </rPr>
      <t>1</t>
    </r>
    <r>
      <rPr>
        <sz val="11"/>
        <rFont val="仿宋_GB2312"/>
        <charset val="0"/>
      </rPr>
      <t>座、</t>
    </r>
    <r>
      <rPr>
        <sz val="11"/>
        <rFont val="Times New Roman"/>
        <charset val="0"/>
      </rPr>
      <t>80</t>
    </r>
    <r>
      <rPr>
        <sz val="11"/>
        <rFont val="仿宋_GB2312"/>
        <charset val="0"/>
      </rPr>
      <t>吨地磅</t>
    </r>
    <r>
      <rPr>
        <sz val="11"/>
        <rFont val="Times New Roman"/>
        <charset val="0"/>
      </rPr>
      <t>1</t>
    </r>
    <r>
      <rPr>
        <sz val="11"/>
        <rFont val="仿宋_GB2312"/>
        <charset val="0"/>
      </rPr>
      <t>座；新建蓄水池</t>
    </r>
    <r>
      <rPr>
        <sz val="11"/>
        <rFont val="Times New Roman"/>
        <charset val="0"/>
      </rPr>
      <t>2</t>
    </r>
    <r>
      <rPr>
        <sz val="11"/>
        <rFont val="仿宋_GB2312"/>
        <charset val="0"/>
      </rPr>
      <t>座</t>
    </r>
    <r>
      <rPr>
        <sz val="11"/>
        <rFont val="Times New Roman"/>
        <charset val="0"/>
      </rPr>
      <t>57000</t>
    </r>
    <r>
      <rPr>
        <sz val="11"/>
        <rFont val="仿宋_GB2312"/>
        <charset val="0"/>
      </rPr>
      <t>立方米；新建过滤器房及泵房</t>
    </r>
    <r>
      <rPr>
        <sz val="11"/>
        <rFont val="Times New Roman"/>
        <charset val="0"/>
      </rPr>
      <t>522</t>
    </r>
    <r>
      <rPr>
        <sz val="11"/>
        <rFont val="仿宋_GB2312"/>
        <charset val="0"/>
      </rPr>
      <t>平方米；铺设田间管网</t>
    </r>
    <r>
      <rPr>
        <sz val="11"/>
        <rFont val="Times New Roman"/>
        <charset val="0"/>
      </rPr>
      <t>1061.53</t>
    </r>
    <r>
      <rPr>
        <sz val="11"/>
        <rFont val="仿宋_GB2312"/>
        <charset val="0"/>
      </rPr>
      <t>亩。</t>
    </r>
  </si>
  <si>
    <r>
      <rPr>
        <sz val="11"/>
        <rFont val="仿宋_GB2312"/>
        <charset val="134"/>
      </rPr>
      <t>产业发展</t>
    </r>
  </si>
  <si>
    <r>
      <rPr>
        <sz val="11"/>
        <rFont val="仿宋_GB2312"/>
        <charset val="134"/>
      </rPr>
      <t>续建</t>
    </r>
  </si>
  <si>
    <r>
      <rPr>
        <sz val="11"/>
        <rFont val="仿宋_GB2312"/>
        <charset val="0"/>
      </rPr>
      <t>区农业农村局</t>
    </r>
  </si>
  <si>
    <r>
      <rPr>
        <sz val="11"/>
        <rFont val="Times New Roman"/>
        <charset val="0"/>
      </rPr>
      <t>2026</t>
    </r>
    <r>
      <rPr>
        <sz val="11"/>
        <rFont val="仿宋_GB2312"/>
        <charset val="0"/>
      </rPr>
      <t>年脱贫人口发展产业暨庭院经济</t>
    </r>
    <r>
      <rPr>
        <sz val="11"/>
        <rFont val="Times New Roman"/>
        <charset val="0"/>
      </rPr>
      <t xml:space="preserve">
</t>
    </r>
    <r>
      <rPr>
        <sz val="11"/>
        <rFont val="仿宋_GB2312"/>
        <charset val="0"/>
      </rPr>
      <t>奖补项目</t>
    </r>
  </si>
  <si>
    <r>
      <rPr>
        <sz val="11"/>
        <rFont val="仿宋_GB2312"/>
        <charset val="134"/>
      </rPr>
      <t>采取差别化正向激励政策，对辖区内从事种植业、养殖业和个体经营经济的脱贫户及监测户进行奖补。</t>
    </r>
  </si>
  <si>
    <r>
      <rPr>
        <sz val="11"/>
        <rFont val="仿宋_GB2312"/>
        <charset val="134"/>
      </rPr>
      <t>新建</t>
    </r>
  </si>
  <si>
    <r>
      <rPr>
        <sz val="11"/>
        <rFont val="仿宋_GB2312"/>
        <charset val="134"/>
      </rPr>
      <t>区乡村振兴服务中心</t>
    </r>
  </si>
  <si>
    <r>
      <rPr>
        <sz val="11"/>
        <rFont val="仿宋_GB2312"/>
        <charset val="134"/>
      </rPr>
      <t>含发展新型农村集体经济项目资金</t>
    </r>
    <r>
      <rPr>
        <sz val="11"/>
        <rFont val="Times New Roman"/>
        <charset val="134"/>
      </rPr>
      <t>280</t>
    </r>
    <r>
      <rPr>
        <sz val="11"/>
        <rFont val="仿宋_GB2312"/>
        <charset val="134"/>
      </rPr>
      <t>万元、少数民族发展资金</t>
    </r>
    <r>
      <rPr>
        <sz val="11"/>
        <rFont val="Times New Roman"/>
        <charset val="134"/>
      </rPr>
      <t>204</t>
    </r>
    <r>
      <rPr>
        <sz val="11"/>
        <rFont val="仿宋_GB2312"/>
        <charset val="134"/>
      </rPr>
      <t>万元</t>
    </r>
  </si>
  <si>
    <r>
      <rPr>
        <sz val="11"/>
        <rFont val="Times New Roman"/>
        <charset val="0"/>
      </rPr>
      <t>2026</t>
    </r>
    <r>
      <rPr>
        <sz val="11"/>
        <rFont val="仿宋_GB2312"/>
        <charset val="0"/>
      </rPr>
      <t>年脱贫人口小额信贷贴息</t>
    </r>
  </si>
  <si>
    <r>
      <rPr>
        <sz val="11"/>
        <rFont val="仿宋_GB2312"/>
        <charset val="134"/>
      </rPr>
      <t>对沙坡头区脱贫户（稳定脱贫除外）和监测户（已消除风险除外）</t>
    </r>
    <r>
      <rPr>
        <sz val="11"/>
        <rFont val="Times New Roman"/>
        <charset val="134"/>
      </rPr>
      <t>2025</t>
    </r>
    <r>
      <rPr>
        <sz val="11"/>
        <rFont val="仿宋_GB2312"/>
        <charset val="134"/>
      </rPr>
      <t>年第四季度在期以及</t>
    </r>
    <r>
      <rPr>
        <sz val="11"/>
        <rFont val="Times New Roman"/>
        <charset val="134"/>
      </rPr>
      <t>2026</t>
    </r>
    <r>
      <rPr>
        <sz val="11"/>
        <rFont val="仿宋_GB2312"/>
        <charset val="134"/>
      </rPr>
      <t>年在期贷款进行贴息。</t>
    </r>
  </si>
  <si>
    <r>
      <rPr>
        <sz val="11"/>
        <rFont val="Times New Roman"/>
        <charset val="0"/>
      </rPr>
      <t>2026</t>
    </r>
    <r>
      <rPr>
        <sz val="11"/>
        <rFont val="仿宋_GB2312"/>
        <charset val="0"/>
      </rPr>
      <t>年帮扶车间管理扶持项目</t>
    </r>
  </si>
  <si>
    <r>
      <rPr>
        <sz val="11"/>
        <rFont val="仿宋_GB2312"/>
        <charset val="134"/>
      </rPr>
      <t>对在就业帮扶车间稳定就业的脱贫人口和监测户给予一次性稳岗补贴。</t>
    </r>
  </si>
  <si>
    <r>
      <rPr>
        <sz val="11"/>
        <rFont val="仿宋_GB2312"/>
        <charset val="134"/>
      </rPr>
      <t>创业就业</t>
    </r>
  </si>
  <si>
    <r>
      <rPr>
        <sz val="11"/>
        <rFont val="Times New Roman"/>
        <charset val="0"/>
      </rPr>
      <t>2026</t>
    </r>
    <r>
      <rPr>
        <sz val="11"/>
        <rFont val="仿宋_GB2312"/>
        <charset val="0"/>
      </rPr>
      <t>年脱贫人口就业奖励和一次性交通</t>
    </r>
    <r>
      <rPr>
        <sz val="11"/>
        <rFont val="Times New Roman"/>
        <charset val="0"/>
      </rPr>
      <t xml:space="preserve">
</t>
    </r>
    <r>
      <rPr>
        <sz val="11"/>
        <rFont val="仿宋_GB2312"/>
        <charset val="0"/>
      </rPr>
      <t>补贴项目</t>
    </r>
  </si>
  <si>
    <t>采取差别化正向激励政策，对脱贫人口及监测户就业的给予奖励和一次性交通补贴。</t>
  </si>
  <si>
    <r>
      <rPr>
        <sz val="11"/>
        <rFont val="Times New Roman"/>
        <charset val="0"/>
      </rPr>
      <t>2026</t>
    </r>
    <r>
      <rPr>
        <sz val="11"/>
        <rFont val="仿宋_GB2312"/>
        <charset val="0"/>
      </rPr>
      <t>年脱贫人口技能培训项目</t>
    </r>
  </si>
  <si>
    <r>
      <rPr>
        <sz val="11"/>
        <rFont val="仿宋_GB2312"/>
        <charset val="134"/>
      </rPr>
      <t>开展职业技能培训、订单培训、创业致富带头人、乡村工匠和实用技术培训。</t>
    </r>
  </si>
  <si>
    <r>
      <rPr>
        <sz val="11"/>
        <rFont val="Times New Roman"/>
        <charset val="0"/>
      </rPr>
      <t>2026</t>
    </r>
    <r>
      <rPr>
        <sz val="11"/>
        <rFont val="仿宋_GB2312"/>
        <charset val="0"/>
      </rPr>
      <t>年雨露计划项目</t>
    </r>
  </si>
  <si>
    <r>
      <rPr>
        <sz val="11"/>
        <rFont val="仿宋_GB2312"/>
        <charset val="134"/>
      </rPr>
      <t>实施</t>
    </r>
    <r>
      <rPr>
        <sz val="11"/>
        <rFont val="Times New Roman"/>
        <charset val="134"/>
      </rPr>
      <t>2025—2026</t>
    </r>
    <r>
      <rPr>
        <sz val="11"/>
        <rFont val="仿宋_GB2312"/>
        <charset val="134"/>
      </rPr>
      <t>学年第二学期</t>
    </r>
    <r>
      <rPr>
        <sz val="11"/>
        <rFont val="Times New Roman"/>
        <charset val="134"/>
      </rPr>
      <t>“</t>
    </r>
    <r>
      <rPr>
        <sz val="11"/>
        <rFont val="仿宋_GB2312"/>
        <charset val="134"/>
      </rPr>
      <t>雨露计划、</t>
    </r>
    <r>
      <rPr>
        <sz val="11"/>
        <rFont val="Times New Roman"/>
        <charset val="134"/>
      </rPr>
      <t>2026—2027</t>
    </r>
    <r>
      <rPr>
        <sz val="11"/>
        <rFont val="仿宋_GB2312"/>
        <charset val="134"/>
      </rPr>
      <t>学年第一学期</t>
    </r>
    <r>
      <rPr>
        <sz val="11"/>
        <rFont val="Times New Roman"/>
        <charset val="134"/>
      </rPr>
      <t>“</t>
    </r>
    <r>
      <rPr>
        <sz val="11"/>
        <rFont val="仿宋_GB2312"/>
        <charset val="134"/>
      </rPr>
      <t>雨露计划</t>
    </r>
    <r>
      <rPr>
        <sz val="11"/>
        <rFont val="Times New Roman"/>
        <charset val="134"/>
      </rPr>
      <t>”</t>
    </r>
    <r>
      <rPr>
        <sz val="11"/>
        <rFont val="仿宋_GB2312"/>
        <charset val="134"/>
      </rPr>
      <t>。</t>
    </r>
  </si>
  <si>
    <r>
      <rPr>
        <sz val="11"/>
        <rFont val="仿宋_GB2312"/>
        <charset val="134"/>
      </rPr>
      <t>巩固三保障成果</t>
    </r>
  </si>
  <si>
    <r>
      <rPr>
        <sz val="11"/>
        <rFont val="仿宋_GB2312"/>
        <charset val="0"/>
      </rPr>
      <t>兴仁镇兴仁村、兴盛村基础设施改造</t>
    </r>
    <r>
      <rPr>
        <sz val="11"/>
        <rFont val="Times New Roman"/>
        <charset val="0"/>
      </rPr>
      <t>2026</t>
    </r>
    <r>
      <rPr>
        <sz val="11"/>
        <rFont val="仿宋_GB2312"/>
        <charset val="0"/>
      </rPr>
      <t>年以工代赈项目</t>
    </r>
  </si>
  <si>
    <r>
      <rPr>
        <sz val="11"/>
        <rFont val="仿宋_GB2312"/>
        <charset val="0"/>
      </rPr>
      <t>兴仁村硬化道路</t>
    </r>
    <r>
      <rPr>
        <sz val="11"/>
        <rFont val="Times New Roman"/>
        <charset val="0"/>
      </rPr>
      <t>5</t>
    </r>
    <r>
      <rPr>
        <sz val="11"/>
        <rFont val="仿宋_GB2312"/>
        <charset val="0"/>
      </rPr>
      <t>条（长</t>
    </r>
    <r>
      <rPr>
        <sz val="11"/>
        <rFont val="Times New Roman"/>
        <charset val="0"/>
      </rPr>
      <t>7726</t>
    </r>
    <r>
      <rPr>
        <sz val="11"/>
        <rFont val="仿宋_GB2312"/>
        <charset val="0"/>
      </rPr>
      <t>米，宽</t>
    </r>
    <r>
      <rPr>
        <sz val="11"/>
        <rFont val="Times New Roman"/>
        <charset val="0"/>
      </rPr>
      <t>4</t>
    </r>
    <r>
      <rPr>
        <sz val="11"/>
        <rFont val="仿宋_GB2312"/>
        <charset val="0"/>
      </rPr>
      <t>米），硬化面积为</t>
    </r>
    <r>
      <rPr>
        <sz val="11"/>
        <rFont val="Times New Roman"/>
        <charset val="0"/>
      </rPr>
      <t>30904</t>
    </r>
    <r>
      <rPr>
        <sz val="11"/>
        <rFont val="仿宋_GB2312"/>
        <charset val="0"/>
      </rPr>
      <t>平方米；兴盛村硬化晾晒场两处，硬化面积</t>
    </r>
    <r>
      <rPr>
        <sz val="11"/>
        <rFont val="Times New Roman"/>
        <charset val="0"/>
      </rPr>
      <t>9317</t>
    </r>
    <r>
      <rPr>
        <sz val="11"/>
        <rFont val="仿宋_GB2312"/>
        <charset val="0"/>
      </rPr>
      <t>平方米，新建雨水箅子</t>
    </r>
    <r>
      <rPr>
        <sz val="11"/>
        <rFont val="Times New Roman"/>
        <charset val="0"/>
      </rPr>
      <t>5</t>
    </r>
    <r>
      <rPr>
        <sz val="11"/>
        <rFont val="仿宋_GB2312"/>
        <charset val="0"/>
      </rPr>
      <t>个，排水管</t>
    </r>
    <r>
      <rPr>
        <sz val="11"/>
        <rFont val="Times New Roman"/>
        <charset val="0"/>
      </rPr>
      <t>110</t>
    </r>
    <r>
      <rPr>
        <sz val="11"/>
        <rFont val="仿宋_GB2312"/>
        <charset val="0"/>
      </rPr>
      <t>米，检查井</t>
    </r>
    <r>
      <rPr>
        <sz val="11"/>
        <rFont val="Times New Roman"/>
        <charset val="0"/>
      </rPr>
      <t>1</t>
    </r>
    <r>
      <rPr>
        <sz val="11"/>
        <rFont val="仿宋_GB2312"/>
        <charset val="0"/>
      </rPr>
      <t>座。</t>
    </r>
  </si>
  <si>
    <r>
      <rPr>
        <sz val="11"/>
        <rFont val="仿宋_GB2312"/>
        <charset val="134"/>
      </rPr>
      <t>乡村建设</t>
    </r>
  </si>
  <si>
    <r>
      <rPr>
        <sz val="11"/>
        <rFont val="仿宋_GB2312"/>
        <charset val="134"/>
      </rPr>
      <t>兴仁镇</t>
    </r>
  </si>
  <si>
    <r>
      <rPr>
        <sz val="11"/>
        <rFont val="仿宋_GB2312"/>
        <charset val="0"/>
      </rPr>
      <t>以工代赈资金</t>
    </r>
    <r>
      <rPr>
        <sz val="11"/>
        <rFont val="Times New Roman"/>
        <charset val="0"/>
      </rPr>
      <t>360</t>
    </r>
    <r>
      <rPr>
        <sz val="11"/>
        <rFont val="仿宋_GB2312"/>
        <charset val="0"/>
      </rPr>
      <t>万</t>
    </r>
  </si>
  <si>
    <r>
      <rPr>
        <sz val="11"/>
        <rFont val="仿宋_GB2312"/>
        <charset val="134"/>
      </rPr>
      <t>宣和镇</t>
    </r>
    <r>
      <rPr>
        <sz val="11"/>
        <rFont val="Times New Roman"/>
        <charset val="134"/>
      </rPr>
      <t>2026</t>
    </r>
    <r>
      <rPr>
        <sz val="11"/>
        <rFont val="仿宋_GB2312"/>
        <charset val="134"/>
      </rPr>
      <t>年苹果花期人工辅助授粉项目</t>
    </r>
  </si>
  <si>
    <r>
      <rPr>
        <sz val="11"/>
        <rFont val="仿宋_GB2312"/>
        <charset val="134"/>
      </rPr>
      <t>鼓励支持果农实施苹果花期人工辅助授粉。亩均使用花粉</t>
    </r>
    <r>
      <rPr>
        <sz val="11"/>
        <rFont val="Times New Roman"/>
        <charset val="134"/>
      </rPr>
      <t>10</t>
    </r>
    <r>
      <rPr>
        <sz val="11"/>
        <rFont val="仿宋_GB2312"/>
        <charset val="134"/>
      </rPr>
      <t>克，其中：政府补助花粉</t>
    </r>
    <r>
      <rPr>
        <sz val="11"/>
        <rFont val="Times New Roman"/>
        <charset val="134"/>
      </rPr>
      <t>5</t>
    </r>
    <r>
      <rPr>
        <sz val="11"/>
        <rFont val="仿宋_GB2312"/>
        <charset val="134"/>
      </rPr>
      <t>克，农户自筹</t>
    </r>
    <r>
      <rPr>
        <sz val="11"/>
        <rFont val="Times New Roman"/>
        <charset val="134"/>
      </rPr>
      <t>5</t>
    </r>
    <r>
      <rPr>
        <sz val="11"/>
        <rFont val="仿宋_GB2312"/>
        <charset val="134"/>
      </rPr>
      <t>克。</t>
    </r>
  </si>
  <si>
    <r>
      <rPr>
        <sz val="11"/>
        <rFont val="仿宋_GB2312"/>
        <charset val="134"/>
      </rPr>
      <t>宣和镇</t>
    </r>
  </si>
  <si>
    <r>
      <rPr>
        <sz val="11"/>
        <rFont val="仿宋_GB2312"/>
        <charset val="134"/>
      </rPr>
      <t>宣和镇</t>
    </r>
    <r>
      <rPr>
        <sz val="11"/>
        <rFont val="Times New Roman"/>
        <charset val="134"/>
      </rPr>
      <t>2026</t>
    </r>
    <r>
      <rPr>
        <sz val="11"/>
        <rFont val="仿宋_GB2312"/>
        <charset val="134"/>
      </rPr>
      <t>年苹果晚霜冻预防项目</t>
    </r>
    <r>
      <rPr>
        <sz val="11"/>
        <rFont val="Times New Roman"/>
        <charset val="134"/>
      </rPr>
      <t xml:space="preserve">
</t>
    </r>
    <r>
      <rPr>
        <sz val="11"/>
        <rFont val="仿宋_GB2312"/>
        <charset val="134"/>
      </rPr>
      <t>（喷施营养液）</t>
    </r>
  </si>
  <si>
    <r>
      <rPr>
        <sz val="11"/>
        <rFont val="仿宋_GB2312"/>
        <charset val="134"/>
      </rPr>
      <t>采购防霜冻营养液，即</t>
    </r>
    <r>
      <rPr>
        <sz val="11"/>
        <rFont val="Times New Roman"/>
        <charset val="134"/>
      </rPr>
      <t>:</t>
    </r>
    <r>
      <rPr>
        <sz val="11"/>
        <rFont val="仿宋_GB2312"/>
        <charset val="134"/>
      </rPr>
      <t>氨基酸水溶肥料</t>
    </r>
    <r>
      <rPr>
        <sz val="11"/>
        <rFont val="Times New Roman"/>
        <charset val="134"/>
      </rPr>
      <t>(50</t>
    </r>
    <r>
      <rPr>
        <sz val="11"/>
        <rFont val="仿宋_GB2312"/>
        <charset val="134"/>
      </rPr>
      <t>毫升</t>
    </r>
    <r>
      <rPr>
        <sz val="11"/>
        <rFont val="Times New Roman"/>
        <charset val="134"/>
      </rPr>
      <t>/</t>
    </r>
    <r>
      <rPr>
        <sz val="11"/>
        <rFont val="仿宋_GB2312"/>
        <charset val="134"/>
      </rPr>
      <t>亩</t>
    </r>
    <r>
      <rPr>
        <sz val="11"/>
        <rFont val="Times New Roman"/>
        <charset val="134"/>
      </rPr>
      <t>)+14-</t>
    </r>
    <r>
      <rPr>
        <sz val="11"/>
        <rFont val="仿宋_GB2312"/>
        <charset val="134"/>
      </rPr>
      <t>羟基芸苔素甾醇</t>
    </r>
    <r>
      <rPr>
        <sz val="11"/>
        <rFont val="Times New Roman"/>
        <charset val="134"/>
      </rPr>
      <t>(20</t>
    </r>
    <r>
      <rPr>
        <sz val="11"/>
        <rFont val="仿宋_GB2312"/>
        <charset val="134"/>
      </rPr>
      <t>毫升</t>
    </r>
    <r>
      <rPr>
        <sz val="11"/>
        <rFont val="Times New Roman"/>
        <charset val="134"/>
      </rPr>
      <t>/</t>
    </r>
    <r>
      <rPr>
        <sz val="11"/>
        <rFont val="仿宋_GB2312"/>
        <charset val="134"/>
      </rPr>
      <t>亩</t>
    </r>
    <r>
      <rPr>
        <sz val="11"/>
        <rFont val="Times New Roman"/>
        <charset val="134"/>
      </rPr>
      <t>)+</t>
    </r>
    <r>
      <rPr>
        <sz val="11"/>
        <rFont val="仿宋_GB2312"/>
        <charset val="134"/>
      </rPr>
      <t>含硼微量元素水溶肥料</t>
    </r>
    <r>
      <rPr>
        <sz val="11"/>
        <rFont val="Times New Roman"/>
        <charset val="134"/>
      </rPr>
      <t>(40</t>
    </r>
    <r>
      <rPr>
        <sz val="11"/>
        <rFont val="仿宋_GB2312"/>
        <charset val="134"/>
      </rPr>
      <t>毫升</t>
    </r>
    <r>
      <rPr>
        <sz val="11"/>
        <rFont val="Times New Roman"/>
        <charset val="134"/>
      </rPr>
      <t>/</t>
    </r>
    <r>
      <rPr>
        <sz val="11"/>
        <rFont val="仿宋_GB2312"/>
        <charset val="134"/>
      </rPr>
      <t>亩</t>
    </r>
    <r>
      <rPr>
        <sz val="11"/>
        <rFont val="Times New Roman"/>
        <charset val="134"/>
      </rPr>
      <t>)</t>
    </r>
    <r>
      <rPr>
        <sz val="11"/>
        <rFont val="仿宋_GB2312"/>
        <charset val="134"/>
      </rPr>
      <t>，对实施人工授粉的果园配套发放营养液，由群众适时进行喷施，提高树体抗性，其中：政府补助</t>
    </r>
    <r>
      <rPr>
        <sz val="11"/>
        <rFont val="Times New Roman"/>
        <charset val="134"/>
      </rPr>
      <t>50%</t>
    </r>
    <r>
      <rPr>
        <sz val="11"/>
        <rFont val="仿宋_GB2312"/>
        <charset val="134"/>
      </rPr>
      <t>，农户自筹</t>
    </r>
    <r>
      <rPr>
        <sz val="11"/>
        <rFont val="Times New Roman"/>
        <charset val="134"/>
      </rPr>
      <t>50%</t>
    </r>
    <r>
      <rPr>
        <sz val="11"/>
        <rFont val="仿宋_GB2312"/>
        <charset val="134"/>
      </rPr>
      <t>。</t>
    </r>
  </si>
  <si>
    <r>
      <rPr>
        <sz val="11"/>
        <rFont val="仿宋_GB2312"/>
        <charset val="134"/>
      </rPr>
      <t>宣和镇永和村</t>
    </r>
    <r>
      <rPr>
        <sz val="11"/>
        <rFont val="Times New Roman"/>
        <charset val="134"/>
      </rPr>
      <t>2026</t>
    </r>
    <r>
      <rPr>
        <sz val="11"/>
        <rFont val="仿宋_GB2312"/>
        <charset val="134"/>
      </rPr>
      <t>年道路硬化项目</t>
    </r>
  </si>
  <si>
    <r>
      <rPr>
        <sz val="11"/>
        <rFont val="仿宋_GB2312"/>
        <charset val="134"/>
      </rPr>
      <t>对永和村</t>
    </r>
    <r>
      <rPr>
        <sz val="11"/>
        <rFont val="Times New Roman"/>
        <charset val="134"/>
      </rPr>
      <t>4.59</t>
    </r>
    <r>
      <rPr>
        <sz val="11"/>
        <rFont val="仿宋_GB2312"/>
        <charset val="134"/>
      </rPr>
      <t>千米的生产路进行硬化。</t>
    </r>
  </si>
  <si>
    <r>
      <rPr>
        <sz val="11"/>
        <rFont val="仿宋_GB2312"/>
        <charset val="129"/>
      </rPr>
      <t>乡村建设</t>
    </r>
  </si>
  <si>
    <r>
      <rPr>
        <sz val="11"/>
        <rFont val="仿宋_GB2312"/>
        <charset val="134"/>
      </rPr>
      <t>永康镇</t>
    </r>
    <r>
      <rPr>
        <sz val="11"/>
        <rFont val="Times New Roman"/>
        <charset val="134"/>
      </rPr>
      <t>2026</t>
    </r>
    <r>
      <rPr>
        <sz val="11"/>
        <rFont val="仿宋_GB2312"/>
        <charset val="134"/>
      </rPr>
      <t>年苹果花期人工辅助授粉项目</t>
    </r>
  </si>
  <si>
    <r>
      <rPr>
        <sz val="11"/>
        <rFont val="仿宋_GB2312"/>
        <charset val="134"/>
      </rPr>
      <t>鼓励支持果农实施苹果花期人工辅助授粉，亩均使用花粉</t>
    </r>
    <r>
      <rPr>
        <sz val="11"/>
        <rFont val="Times New Roman"/>
        <charset val="134"/>
      </rPr>
      <t>10</t>
    </r>
    <r>
      <rPr>
        <sz val="11"/>
        <rFont val="仿宋_GB2312"/>
        <charset val="134"/>
      </rPr>
      <t>克，其中：政府补助花粉</t>
    </r>
    <r>
      <rPr>
        <sz val="11"/>
        <rFont val="Times New Roman"/>
        <charset val="134"/>
      </rPr>
      <t>5</t>
    </r>
    <r>
      <rPr>
        <sz val="11"/>
        <rFont val="仿宋_GB2312"/>
        <charset val="134"/>
      </rPr>
      <t>克，农户自筹</t>
    </r>
    <r>
      <rPr>
        <sz val="11"/>
        <rFont val="Times New Roman"/>
        <charset val="134"/>
      </rPr>
      <t>5</t>
    </r>
    <r>
      <rPr>
        <sz val="11"/>
        <rFont val="仿宋_GB2312"/>
        <charset val="134"/>
      </rPr>
      <t>克，共计授粉</t>
    </r>
    <r>
      <rPr>
        <sz val="11"/>
        <rFont val="Times New Roman"/>
        <charset val="134"/>
      </rPr>
      <t>4.1</t>
    </r>
    <r>
      <rPr>
        <sz val="11"/>
        <rFont val="仿宋_GB2312"/>
        <charset val="134"/>
      </rPr>
      <t>万亩。</t>
    </r>
  </si>
  <si>
    <r>
      <rPr>
        <sz val="11"/>
        <rFont val="仿宋_GB2312"/>
        <charset val="134"/>
      </rPr>
      <t>永康镇</t>
    </r>
  </si>
  <si>
    <r>
      <rPr>
        <sz val="11"/>
        <rFont val="仿宋_GB2312"/>
        <charset val="134"/>
      </rPr>
      <t>永康镇</t>
    </r>
    <r>
      <rPr>
        <sz val="11"/>
        <rFont val="Times New Roman"/>
        <charset val="134"/>
      </rPr>
      <t>2026</t>
    </r>
    <r>
      <rPr>
        <sz val="11"/>
        <rFont val="仿宋_GB2312"/>
        <charset val="134"/>
      </rPr>
      <t>年苹果晚霜冻预防项目</t>
    </r>
    <r>
      <rPr>
        <sz val="11"/>
        <rFont val="Times New Roman"/>
        <charset val="134"/>
      </rPr>
      <t xml:space="preserve">
</t>
    </r>
    <r>
      <rPr>
        <sz val="11"/>
        <rFont val="仿宋_GB2312"/>
        <charset val="134"/>
      </rPr>
      <t>（喷施营养液）</t>
    </r>
  </si>
  <si>
    <r>
      <rPr>
        <sz val="11"/>
        <rFont val="仿宋_GB2312"/>
        <charset val="134"/>
      </rPr>
      <t>采购防霜冻营养液，即</t>
    </r>
    <r>
      <rPr>
        <sz val="11"/>
        <rFont val="Times New Roman"/>
        <charset val="134"/>
      </rPr>
      <t>:</t>
    </r>
    <r>
      <rPr>
        <sz val="11"/>
        <rFont val="仿宋_GB2312"/>
        <charset val="134"/>
      </rPr>
      <t>氨基酸水溶肥料</t>
    </r>
    <r>
      <rPr>
        <sz val="11"/>
        <rFont val="Times New Roman"/>
        <charset val="134"/>
      </rPr>
      <t>(50</t>
    </r>
    <r>
      <rPr>
        <sz val="11"/>
        <rFont val="仿宋_GB2312"/>
        <charset val="134"/>
      </rPr>
      <t>毫升</t>
    </r>
    <r>
      <rPr>
        <sz val="11"/>
        <rFont val="Times New Roman"/>
        <charset val="134"/>
      </rPr>
      <t>/</t>
    </r>
    <r>
      <rPr>
        <sz val="11"/>
        <rFont val="仿宋_GB2312"/>
        <charset val="134"/>
      </rPr>
      <t>亩</t>
    </r>
    <r>
      <rPr>
        <sz val="11"/>
        <rFont val="Times New Roman"/>
        <charset val="134"/>
      </rPr>
      <t>)+14-</t>
    </r>
    <r>
      <rPr>
        <sz val="11"/>
        <rFont val="仿宋_GB2312"/>
        <charset val="134"/>
      </rPr>
      <t>羟基芸苔素甾醇</t>
    </r>
    <r>
      <rPr>
        <sz val="11"/>
        <rFont val="Times New Roman"/>
        <charset val="134"/>
      </rPr>
      <t>(20</t>
    </r>
    <r>
      <rPr>
        <sz val="11"/>
        <rFont val="仿宋_GB2312"/>
        <charset val="134"/>
      </rPr>
      <t>毫升</t>
    </r>
    <r>
      <rPr>
        <sz val="11"/>
        <rFont val="Times New Roman"/>
        <charset val="134"/>
      </rPr>
      <t>/</t>
    </r>
    <r>
      <rPr>
        <sz val="11"/>
        <rFont val="仿宋_GB2312"/>
        <charset val="134"/>
      </rPr>
      <t>亩</t>
    </r>
    <r>
      <rPr>
        <sz val="11"/>
        <rFont val="Times New Roman"/>
        <charset val="134"/>
      </rPr>
      <t>)+</t>
    </r>
    <r>
      <rPr>
        <sz val="11"/>
        <rFont val="仿宋_GB2312"/>
        <charset val="134"/>
      </rPr>
      <t>含硼微量元素水溶肥料</t>
    </r>
    <r>
      <rPr>
        <sz val="11"/>
        <rFont val="Times New Roman"/>
        <charset val="134"/>
      </rPr>
      <t>(40</t>
    </r>
    <r>
      <rPr>
        <sz val="11"/>
        <rFont val="仿宋_GB2312"/>
        <charset val="134"/>
      </rPr>
      <t>毫升</t>
    </r>
    <r>
      <rPr>
        <sz val="11"/>
        <rFont val="Times New Roman"/>
        <charset val="134"/>
      </rPr>
      <t>/</t>
    </r>
    <r>
      <rPr>
        <sz val="11"/>
        <rFont val="仿宋_GB2312"/>
        <charset val="134"/>
      </rPr>
      <t>亩</t>
    </r>
    <r>
      <rPr>
        <sz val="11"/>
        <rFont val="Times New Roman"/>
        <charset val="134"/>
      </rPr>
      <t>)</t>
    </r>
    <r>
      <rPr>
        <sz val="11"/>
        <rFont val="仿宋_GB2312"/>
        <charset val="134"/>
      </rPr>
      <t>，对实施人工授粉的果园配套发放营养液，由群众适时进行喷施，提高树体抗性。其中：政府补助</t>
    </r>
    <r>
      <rPr>
        <sz val="11"/>
        <rFont val="Times New Roman"/>
        <charset val="134"/>
      </rPr>
      <t>50%</t>
    </r>
    <r>
      <rPr>
        <sz val="11"/>
        <rFont val="仿宋_GB2312"/>
        <charset val="134"/>
      </rPr>
      <t>，农户自筹</t>
    </r>
    <r>
      <rPr>
        <sz val="11"/>
        <rFont val="Times New Roman"/>
        <charset val="134"/>
      </rPr>
      <t>50%</t>
    </r>
    <r>
      <rPr>
        <sz val="11"/>
        <rFont val="仿宋_GB2312"/>
        <charset val="134"/>
      </rPr>
      <t>。共计喷施营养液</t>
    </r>
    <r>
      <rPr>
        <sz val="11"/>
        <rFont val="Times New Roman"/>
        <charset val="134"/>
      </rPr>
      <t>4.1</t>
    </r>
    <r>
      <rPr>
        <sz val="11"/>
        <rFont val="仿宋_GB2312"/>
        <charset val="134"/>
      </rPr>
      <t>万亩。</t>
    </r>
  </si>
  <si>
    <r>
      <rPr>
        <sz val="11"/>
        <rFont val="仿宋_GB2312"/>
        <charset val="134"/>
      </rPr>
      <t>永康镇乐台村</t>
    </r>
    <r>
      <rPr>
        <sz val="11"/>
        <rFont val="Times New Roman"/>
        <charset val="134"/>
      </rPr>
      <t>2026</t>
    </r>
    <r>
      <rPr>
        <sz val="11"/>
        <rFont val="仿宋_GB2312"/>
        <charset val="134"/>
      </rPr>
      <t>年苹果园区生产路</t>
    </r>
    <r>
      <rPr>
        <sz val="11"/>
        <rFont val="Times New Roman"/>
        <charset val="134"/>
      </rPr>
      <t xml:space="preserve">
</t>
    </r>
    <r>
      <rPr>
        <sz val="11"/>
        <rFont val="仿宋_GB2312"/>
        <charset val="134"/>
      </rPr>
      <t>硬化项目</t>
    </r>
  </si>
  <si>
    <r>
      <rPr>
        <sz val="11"/>
        <rFont val="仿宋_GB2312"/>
        <charset val="134"/>
      </rPr>
      <t>混凝土路面硬化</t>
    </r>
    <r>
      <rPr>
        <sz val="11"/>
        <rFont val="Times New Roman"/>
        <charset val="134"/>
      </rPr>
      <t>8.376</t>
    </r>
    <r>
      <rPr>
        <sz val="11"/>
        <rFont val="仿宋_GB2312"/>
        <charset val="134"/>
      </rPr>
      <t>千米</t>
    </r>
    <r>
      <rPr>
        <sz val="11"/>
        <rFont val="Times New Roman"/>
        <charset val="134"/>
      </rPr>
      <t>32383</t>
    </r>
    <r>
      <rPr>
        <sz val="11"/>
        <rFont val="仿宋_GB2312"/>
        <charset val="134"/>
      </rPr>
      <t>平方米，</t>
    </r>
    <r>
      <rPr>
        <sz val="11"/>
        <rFont val="Times New Roman"/>
        <charset val="134"/>
      </rPr>
      <t>D500*5</t>
    </r>
    <r>
      <rPr>
        <sz val="11"/>
        <rFont val="仿宋_GB2312"/>
        <charset val="134"/>
      </rPr>
      <t>米桥涵维修改造</t>
    </r>
    <r>
      <rPr>
        <sz val="11"/>
        <rFont val="Times New Roman"/>
        <charset val="134"/>
      </rPr>
      <t>11</t>
    </r>
    <r>
      <rPr>
        <sz val="11"/>
        <rFont val="仿宋_GB2312"/>
        <charset val="134"/>
      </rPr>
      <t>座，</t>
    </r>
    <r>
      <rPr>
        <sz val="11"/>
        <rFont val="Times New Roman"/>
        <charset val="134"/>
      </rPr>
      <t>D500*4</t>
    </r>
    <r>
      <rPr>
        <sz val="11"/>
        <rFont val="仿宋_GB2312"/>
        <charset val="134"/>
      </rPr>
      <t>米桥涵维修改造</t>
    </r>
    <r>
      <rPr>
        <sz val="11"/>
        <rFont val="Times New Roman"/>
        <charset val="134"/>
      </rPr>
      <t>4</t>
    </r>
    <r>
      <rPr>
        <sz val="11"/>
        <rFont val="仿宋_GB2312"/>
        <charset val="134"/>
      </rPr>
      <t>座。</t>
    </r>
  </si>
  <si>
    <t>镇罗镇羊肚菌产业配套项目</t>
  </si>
  <si>
    <r>
      <rPr>
        <sz val="11"/>
        <rFont val="仿宋_GB2312"/>
        <charset val="134"/>
      </rPr>
      <t>新建钢结构棚</t>
    </r>
    <r>
      <rPr>
        <sz val="11"/>
        <rFont val="Times New Roman"/>
        <charset val="134"/>
      </rPr>
      <t>1</t>
    </r>
    <r>
      <rPr>
        <sz val="11"/>
        <rFont val="仿宋_GB2312"/>
        <charset val="134"/>
      </rPr>
      <t>座并进行地面硬化，对厂房墙体、地面及水电改造并涂刷无溶剂型环氧中涂砂浆，配套外源营养袋生产过程中的主要设备，其中：</t>
    </r>
    <r>
      <rPr>
        <sz val="11"/>
        <rFont val="Times New Roman"/>
        <charset val="134"/>
      </rPr>
      <t>8</t>
    </r>
    <r>
      <rPr>
        <sz val="11"/>
        <rFont val="仿宋_GB2312"/>
        <charset val="134"/>
      </rPr>
      <t>口定制加宽加高分料机、装涡一体机、叉车、铲车各</t>
    </r>
    <r>
      <rPr>
        <sz val="11"/>
        <rFont val="Times New Roman"/>
        <charset val="134"/>
      </rPr>
      <t>1</t>
    </r>
    <r>
      <rPr>
        <sz val="11"/>
        <rFont val="仿宋_GB2312"/>
        <charset val="134"/>
      </rPr>
      <t>台、螺杆空压机、高温生物质锅炉带除尘装置各</t>
    </r>
    <r>
      <rPr>
        <sz val="11"/>
        <rFont val="Times New Roman"/>
        <charset val="134"/>
      </rPr>
      <t>1</t>
    </r>
    <r>
      <rPr>
        <sz val="11"/>
        <rFont val="仿宋_GB2312"/>
        <charset val="134"/>
      </rPr>
      <t>套，采购搅拌机、一级刮板式上料机、灭菌柜、平行输送带、接种工作台各</t>
    </r>
    <r>
      <rPr>
        <sz val="11"/>
        <rFont val="Times New Roman"/>
        <charset val="134"/>
      </rPr>
      <t>2</t>
    </r>
    <r>
      <rPr>
        <sz val="11"/>
        <rFont val="仿宋_GB2312"/>
        <charset val="134"/>
      </rPr>
      <t>台，八开门生物质颗粒烘干机</t>
    </r>
    <r>
      <rPr>
        <sz val="11"/>
        <rFont val="Times New Roman"/>
        <charset val="134"/>
      </rPr>
      <t>6</t>
    </r>
    <r>
      <rPr>
        <sz val="11"/>
        <rFont val="仿宋_GB2312"/>
        <charset val="134"/>
      </rPr>
      <t>台，营养包爬坡机、智能自动装袋机各</t>
    </r>
    <r>
      <rPr>
        <sz val="11"/>
        <rFont val="Times New Roman"/>
        <charset val="134"/>
      </rPr>
      <t>7</t>
    </r>
    <r>
      <rPr>
        <sz val="11"/>
        <rFont val="仿宋_GB2312"/>
        <charset val="134"/>
      </rPr>
      <t>台，灭菌架</t>
    </r>
    <r>
      <rPr>
        <sz val="11"/>
        <rFont val="Times New Roman"/>
        <charset val="134"/>
      </rPr>
      <t>56</t>
    </r>
    <r>
      <rPr>
        <sz val="11"/>
        <rFont val="仿宋_GB2312"/>
        <charset val="134"/>
      </rPr>
      <t>个、培养架</t>
    </r>
    <r>
      <rPr>
        <sz val="11"/>
        <rFont val="Times New Roman"/>
        <charset val="134"/>
      </rPr>
      <t>150</t>
    </r>
    <r>
      <rPr>
        <sz val="11"/>
        <rFont val="仿宋_GB2312"/>
        <charset val="134"/>
      </rPr>
      <t>个、周转框</t>
    </r>
    <r>
      <rPr>
        <sz val="11"/>
        <rFont val="Times New Roman"/>
        <charset val="134"/>
      </rPr>
      <t>6000</t>
    </r>
    <r>
      <rPr>
        <sz val="11"/>
        <rFont val="仿宋_GB2312"/>
        <charset val="134"/>
      </rPr>
      <t>个等。</t>
    </r>
  </si>
  <si>
    <r>
      <rPr>
        <sz val="11"/>
        <rFont val="仿宋_GB2312"/>
        <charset val="129"/>
      </rPr>
      <t>新建</t>
    </r>
  </si>
  <si>
    <r>
      <rPr>
        <sz val="11"/>
        <rFont val="仿宋_GB2312"/>
        <charset val="134"/>
      </rPr>
      <t>镇罗镇</t>
    </r>
  </si>
  <si>
    <r>
      <rPr>
        <sz val="11"/>
        <rFont val="仿宋_GB2312"/>
        <charset val="134"/>
      </rPr>
      <t>迎水桥镇鸣沙村庭院经济发展项目</t>
    </r>
  </si>
  <si>
    <r>
      <rPr>
        <sz val="11"/>
        <rFont val="仿宋_GB2312"/>
        <charset val="134"/>
      </rPr>
      <t>对鸣沙村现有房前屋后枣树进行葫芦枣品种嫁接，每株嫁接葫芦枣枝条</t>
    </r>
    <r>
      <rPr>
        <sz val="11"/>
        <rFont val="Times New Roman"/>
        <charset val="134"/>
      </rPr>
      <t>10</t>
    </r>
    <r>
      <rPr>
        <sz val="11"/>
        <rFont val="仿宋_GB2312"/>
        <charset val="134"/>
      </rPr>
      <t>个，共计</t>
    </r>
    <r>
      <rPr>
        <sz val="11"/>
        <rFont val="Times New Roman"/>
        <charset val="134"/>
      </rPr>
      <t>3000</t>
    </r>
    <r>
      <rPr>
        <sz val="11"/>
        <rFont val="仿宋_GB2312"/>
        <charset val="134"/>
      </rPr>
      <t>个；对现有农户果园空地栽植两年生优质嫁接葫芦枣树苗，苗高</t>
    </r>
    <r>
      <rPr>
        <sz val="11"/>
        <rFont val="Times New Roman"/>
        <charset val="134"/>
      </rPr>
      <t>80-120</t>
    </r>
    <r>
      <rPr>
        <sz val="11"/>
        <rFont val="仿宋_GB2312"/>
        <charset val="134"/>
      </rPr>
      <t>厘米，地径</t>
    </r>
    <r>
      <rPr>
        <sz val="11"/>
        <rFont val="Times New Roman"/>
        <charset val="134"/>
      </rPr>
      <t>1</t>
    </r>
    <r>
      <rPr>
        <sz val="11"/>
        <rFont val="仿宋_GB2312"/>
        <charset val="134"/>
      </rPr>
      <t>厘米以上，间距</t>
    </r>
    <r>
      <rPr>
        <sz val="11"/>
        <rFont val="Times New Roman"/>
        <charset val="134"/>
      </rPr>
      <t>4</t>
    </r>
    <r>
      <rPr>
        <sz val="11"/>
        <rFont val="仿宋_GB2312"/>
        <charset val="134"/>
      </rPr>
      <t>米</t>
    </r>
    <r>
      <rPr>
        <sz val="11"/>
        <rFont val="Times New Roman"/>
        <charset val="134"/>
      </rPr>
      <t>*4</t>
    </r>
    <r>
      <rPr>
        <sz val="11"/>
        <rFont val="仿宋_GB2312"/>
        <charset val="134"/>
      </rPr>
      <t>米，共计种植</t>
    </r>
    <r>
      <rPr>
        <sz val="11"/>
        <rFont val="Times New Roman"/>
        <charset val="134"/>
      </rPr>
      <t>3000</t>
    </r>
    <r>
      <rPr>
        <sz val="11"/>
        <rFont val="仿宋_GB2312"/>
        <charset val="134"/>
      </rPr>
      <t>棵，每棵果树定植穴底部填入土壤混合腐熟肥料</t>
    </r>
    <r>
      <rPr>
        <sz val="11"/>
        <rFont val="Times New Roman"/>
        <charset val="134"/>
      </rPr>
      <t>10</t>
    </r>
    <r>
      <rPr>
        <sz val="11"/>
        <rFont val="仿宋_GB2312"/>
        <charset val="134"/>
      </rPr>
      <t>公斤。</t>
    </r>
  </si>
  <si>
    <r>
      <rPr>
        <sz val="11"/>
        <rFont val="仿宋_GB2312"/>
        <charset val="134"/>
      </rPr>
      <t>迎水桥镇</t>
    </r>
  </si>
  <si>
    <r>
      <rPr>
        <sz val="11"/>
        <rFont val="仿宋_GB2312"/>
        <charset val="134"/>
      </rPr>
      <t>香山乡深井村</t>
    </r>
    <r>
      <rPr>
        <sz val="11"/>
        <rFont val="Times New Roman"/>
        <charset val="134"/>
      </rPr>
      <t>2026</t>
    </r>
    <r>
      <rPr>
        <sz val="11"/>
        <rFont val="仿宋_GB2312"/>
        <charset val="134"/>
      </rPr>
      <t>年育苗大棚维修改造项目</t>
    </r>
  </si>
  <si>
    <r>
      <rPr>
        <sz val="11"/>
        <rFont val="仿宋_GB2312"/>
        <charset val="134"/>
      </rPr>
      <t>大棚内部墙体加固砌筑</t>
    </r>
    <r>
      <rPr>
        <sz val="11"/>
        <rFont val="Times New Roman"/>
        <charset val="134"/>
      </rPr>
      <t>3492</t>
    </r>
    <r>
      <rPr>
        <sz val="11"/>
        <rFont val="仿宋_GB2312"/>
        <charset val="134"/>
      </rPr>
      <t>平方米，钢筋混凝土圈梁</t>
    </r>
    <r>
      <rPr>
        <sz val="11"/>
        <rFont val="Times New Roman"/>
        <charset val="134"/>
      </rPr>
      <t>1176</t>
    </r>
    <r>
      <rPr>
        <sz val="11"/>
        <rFont val="仿宋_GB2312"/>
        <charset val="134"/>
      </rPr>
      <t>米，安装卡膜槽</t>
    </r>
    <r>
      <rPr>
        <sz val="11"/>
        <rFont val="Times New Roman"/>
        <charset val="134"/>
      </rPr>
      <t>11750.4</t>
    </r>
    <r>
      <rPr>
        <sz val="11"/>
        <rFont val="仿宋_GB2312"/>
        <charset val="134"/>
      </rPr>
      <t>米，棚膜</t>
    </r>
    <r>
      <rPr>
        <sz val="11"/>
        <rFont val="Times New Roman"/>
        <charset val="134"/>
      </rPr>
      <t xml:space="preserve"> 13513</t>
    </r>
    <r>
      <rPr>
        <sz val="11"/>
        <rFont val="仿宋_GB2312"/>
        <charset val="134"/>
      </rPr>
      <t>平方米，棉被</t>
    </r>
    <r>
      <rPr>
        <sz val="11"/>
        <rFont val="Times New Roman"/>
        <charset val="134"/>
      </rPr>
      <t>13513</t>
    </r>
    <r>
      <rPr>
        <sz val="11"/>
        <rFont val="仿宋_GB2312"/>
        <charset val="134"/>
      </rPr>
      <t>平方米，安装卷膜器</t>
    </r>
    <r>
      <rPr>
        <sz val="11"/>
        <rFont val="Times New Roman"/>
        <charset val="134"/>
      </rPr>
      <t>48</t>
    </r>
    <r>
      <rPr>
        <sz val="11"/>
        <rFont val="仿宋_GB2312"/>
        <charset val="134"/>
      </rPr>
      <t>套。</t>
    </r>
  </si>
  <si>
    <t>产业发展</t>
  </si>
  <si>
    <r>
      <rPr>
        <sz val="11"/>
        <rFont val="仿宋_GB2312"/>
        <charset val="134"/>
      </rPr>
      <t>香山乡</t>
    </r>
  </si>
  <si>
    <r>
      <rPr>
        <sz val="11"/>
        <rFont val="仿宋_GB2312"/>
        <charset val="134"/>
      </rPr>
      <t>常乐镇康乐村低洼房排水及污水处理设施</t>
    </r>
    <r>
      <rPr>
        <sz val="11"/>
        <rFont val="Times New Roman"/>
        <charset val="134"/>
      </rPr>
      <t xml:space="preserve">
</t>
    </r>
    <r>
      <rPr>
        <sz val="11"/>
        <rFont val="仿宋_GB2312"/>
        <charset val="134"/>
      </rPr>
      <t>扩建项目</t>
    </r>
  </si>
  <si>
    <r>
      <rPr>
        <sz val="11"/>
        <rFont val="仿宋_GB2312"/>
        <charset val="134"/>
      </rPr>
      <t>铺设</t>
    </r>
    <r>
      <rPr>
        <sz val="11"/>
        <rFont val="Times New Roman"/>
        <charset val="134"/>
      </rPr>
      <t>DN200</t>
    </r>
    <r>
      <rPr>
        <sz val="11"/>
        <rFont val="仿宋_GB2312"/>
        <charset val="134"/>
      </rPr>
      <t>污水管道</t>
    </r>
    <r>
      <rPr>
        <sz val="11"/>
        <rFont val="Times New Roman"/>
        <charset val="134"/>
      </rPr>
      <t>155</t>
    </r>
    <r>
      <rPr>
        <sz val="11"/>
        <rFont val="仿宋_GB2312"/>
        <charset val="134"/>
      </rPr>
      <t>米，</t>
    </r>
    <r>
      <rPr>
        <sz val="11"/>
        <rFont val="Times New Roman"/>
        <charset val="134"/>
      </rPr>
      <t>DN300</t>
    </r>
    <r>
      <rPr>
        <sz val="11"/>
        <rFont val="仿宋_GB2312"/>
        <charset val="134"/>
      </rPr>
      <t>污水管道</t>
    </r>
    <r>
      <rPr>
        <sz val="11"/>
        <rFont val="Times New Roman"/>
        <charset val="134"/>
      </rPr>
      <t>111</t>
    </r>
    <r>
      <rPr>
        <sz val="11"/>
        <rFont val="仿宋_GB2312"/>
        <charset val="134"/>
      </rPr>
      <t>米，</t>
    </r>
    <r>
      <rPr>
        <sz val="11"/>
        <rFont val="Times New Roman"/>
        <charset val="134"/>
      </rPr>
      <t>DN400</t>
    </r>
    <r>
      <rPr>
        <sz val="11"/>
        <rFont val="仿宋_GB2312"/>
        <charset val="134"/>
      </rPr>
      <t>污水管道</t>
    </r>
    <r>
      <rPr>
        <sz val="11"/>
        <rFont val="Times New Roman"/>
        <charset val="134"/>
      </rPr>
      <t>3472</t>
    </r>
    <r>
      <rPr>
        <sz val="11"/>
        <rFont val="仿宋_GB2312"/>
        <charset val="134"/>
      </rPr>
      <t>米，设成品塑料检查井</t>
    </r>
    <r>
      <rPr>
        <sz val="11"/>
        <rFont val="Times New Roman"/>
        <charset val="134"/>
      </rPr>
      <t>223</t>
    </r>
    <r>
      <rPr>
        <sz val="11"/>
        <rFont val="仿宋_GB2312"/>
        <charset val="134"/>
      </rPr>
      <t>座，雨水口</t>
    </r>
    <r>
      <rPr>
        <sz val="11"/>
        <rFont val="Times New Roman"/>
        <charset val="134"/>
      </rPr>
      <t>19</t>
    </r>
    <r>
      <rPr>
        <sz val="11"/>
        <rFont val="仿宋_GB2312"/>
        <charset val="134"/>
      </rPr>
      <t>座，</t>
    </r>
    <r>
      <rPr>
        <sz val="11"/>
        <rFont val="Times New Roman"/>
        <charset val="134"/>
      </rPr>
      <t>100</t>
    </r>
    <r>
      <rPr>
        <sz val="11"/>
        <rFont val="仿宋_GB2312"/>
        <charset val="134"/>
      </rPr>
      <t>立方米沉淀池</t>
    </r>
    <r>
      <rPr>
        <sz val="11"/>
        <rFont val="Times New Roman"/>
        <charset val="134"/>
      </rPr>
      <t>1</t>
    </r>
    <r>
      <rPr>
        <sz val="11"/>
        <rFont val="仿宋_GB2312"/>
        <charset val="134"/>
      </rPr>
      <t>座，更换提升泵站内提升泵</t>
    </r>
    <r>
      <rPr>
        <sz val="11"/>
        <rFont val="Times New Roman"/>
        <charset val="134"/>
      </rPr>
      <t>2</t>
    </r>
    <r>
      <rPr>
        <sz val="11"/>
        <rFont val="仿宋_GB2312"/>
        <charset val="134"/>
      </rPr>
      <t>台，面包砖破除恢复</t>
    </r>
    <r>
      <rPr>
        <sz val="11"/>
        <rFont val="Times New Roman"/>
        <charset val="134"/>
      </rPr>
      <t>1805</t>
    </r>
    <r>
      <rPr>
        <sz val="11"/>
        <rFont val="仿宋_GB2312"/>
        <charset val="134"/>
      </rPr>
      <t>平方米，混凝土道牙拆除恢复</t>
    </r>
    <r>
      <rPr>
        <sz val="11"/>
        <rFont val="Times New Roman"/>
        <charset val="134"/>
      </rPr>
      <t>3920</t>
    </r>
    <r>
      <rPr>
        <sz val="11"/>
        <rFont val="仿宋_GB2312"/>
        <charset val="134"/>
      </rPr>
      <t>米，砼路面破除恢复</t>
    </r>
    <r>
      <rPr>
        <sz val="11"/>
        <rFont val="Times New Roman"/>
        <charset val="134"/>
      </rPr>
      <t>3510</t>
    </r>
    <r>
      <rPr>
        <sz val="11"/>
        <rFont val="仿宋_GB2312"/>
        <charset val="134"/>
      </rPr>
      <t>平方米。</t>
    </r>
  </si>
  <si>
    <r>
      <rPr>
        <sz val="11"/>
        <rFont val="仿宋_GB2312"/>
        <charset val="129"/>
      </rPr>
      <t>改扩建</t>
    </r>
  </si>
  <si>
    <r>
      <rPr>
        <sz val="11"/>
        <rFont val="仿宋_GB2312"/>
        <charset val="134"/>
      </rPr>
      <t>常乐镇</t>
    </r>
  </si>
  <si>
    <r>
      <rPr>
        <sz val="11"/>
        <rFont val="Times New Roman"/>
        <charset val="0"/>
      </rPr>
      <t>2025</t>
    </r>
    <r>
      <rPr>
        <sz val="11"/>
        <rFont val="仿宋_GB2312"/>
        <charset val="0"/>
      </rPr>
      <t>年安置脱贫人口村级公益性岗位就业项目</t>
    </r>
  </si>
  <si>
    <r>
      <rPr>
        <sz val="11"/>
        <rFont val="仿宋_GB2312"/>
        <charset val="134"/>
      </rPr>
      <t>接续聘用</t>
    </r>
    <r>
      <rPr>
        <sz val="11"/>
        <rFont val="Times New Roman"/>
        <charset val="134"/>
      </rPr>
      <t>2025</t>
    </r>
    <r>
      <rPr>
        <sz val="11"/>
        <rFont val="仿宋_GB2312"/>
        <charset val="134"/>
      </rPr>
      <t>年安置我区脱贫人口（已脱贫不享受政策户除外）及未消除风险的监测户（含边缘易致贫户、脱贫不稳定户、突发严重困难户）公益性岗位就业</t>
    </r>
    <r>
      <rPr>
        <sz val="11"/>
        <rFont val="Times New Roman"/>
        <charset val="134"/>
      </rPr>
      <t>350</t>
    </r>
    <r>
      <rPr>
        <sz val="11"/>
        <rFont val="仿宋_GB2312"/>
        <charset val="134"/>
      </rPr>
      <t>人。</t>
    </r>
  </si>
  <si>
    <r>
      <rPr>
        <sz val="11"/>
        <rFont val="仿宋_GB2312"/>
        <charset val="134"/>
      </rPr>
      <t>东园镇</t>
    </r>
  </si>
  <si>
    <r>
      <rPr>
        <sz val="11"/>
        <rFont val="仿宋_GB2312"/>
        <charset val="134"/>
      </rPr>
      <t>柔远镇</t>
    </r>
  </si>
  <si>
    <r>
      <rPr>
        <sz val="11"/>
        <rFont val="仿宋_GB2312"/>
        <charset val="0"/>
      </rPr>
      <t>项目管理费</t>
    </r>
  </si>
  <si>
    <r>
      <rPr>
        <sz val="11"/>
        <rFont val="仿宋_GB2312"/>
        <charset val="134"/>
      </rPr>
      <t>主要用于兴仁镇兴仁村、兴盛村基础设施改造</t>
    </r>
    <r>
      <rPr>
        <sz val="11"/>
        <rFont val="Times New Roman"/>
        <charset val="134"/>
      </rPr>
      <t>2026</t>
    </r>
    <r>
      <rPr>
        <sz val="11"/>
        <rFont val="仿宋_GB2312"/>
        <charset val="134"/>
      </rPr>
      <t>年以工代赈项目招标控制价编制、监理、结算审核项目管理的支出。</t>
    </r>
  </si>
  <si>
    <r>
      <rPr>
        <sz val="11"/>
        <rFont val="仿宋_GB2312"/>
        <charset val="134"/>
      </rPr>
      <t>项目管理费</t>
    </r>
  </si>
  <si>
    <r>
      <rPr>
        <sz val="11"/>
        <rFont val="仿宋_GB2312"/>
        <charset val="134"/>
      </rPr>
      <t>主要用于香山乡深井村</t>
    </r>
    <r>
      <rPr>
        <sz val="11"/>
        <rFont val="Times New Roman"/>
        <charset val="134"/>
      </rPr>
      <t>2026</t>
    </r>
    <r>
      <rPr>
        <sz val="11"/>
        <rFont val="仿宋_GB2312"/>
        <charset val="134"/>
      </rPr>
      <t>年育苗大棚维修改造项目招标控制价编制、监理、结算审核项目管理的支出。</t>
    </r>
  </si>
  <si>
    <r>
      <rPr>
        <sz val="11"/>
        <rFont val="仿宋_GB2312"/>
        <charset val="134"/>
      </rPr>
      <t>主要用于宣和镇永和村</t>
    </r>
    <r>
      <rPr>
        <sz val="11"/>
        <rFont val="Times New Roman"/>
        <charset val="134"/>
      </rPr>
      <t>2026</t>
    </r>
    <r>
      <rPr>
        <sz val="11"/>
        <rFont val="仿宋_GB2312"/>
        <charset val="134"/>
      </rPr>
      <t>年道路硬化项目招标控制价编制、监理、结算审核项目管理的支出。</t>
    </r>
  </si>
  <si>
    <t>主要用于镇罗镇羊肚菌产业配套项目招标控制价编制、监理、结算审核项目管理的支出。</t>
  </si>
  <si>
    <t>镇罗镇</t>
  </si>
  <si>
    <r>
      <rPr>
        <sz val="11"/>
        <rFont val="仿宋_GB2312"/>
        <charset val="134"/>
      </rPr>
      <t>主要用于永康镇乐台村</t>
    </r>
    <r>
      <rPr>
        <sz val="11"/>
        <rFont val="Times New Roman"/>
        <charset val="134"/>
      </rPr>
      <t>2026</t>
    </r>
    <r>
      <rPr>
        <sz val="11"/>
        <rFont val="仿宋_GB2312"/>
        <charset val="134"/>
      </rPr>
      <t>年苹果园区生产路硬化项目招标控制价编制、监理、结算审核项目管理的支出。</t>
    </r>
  </si>
  <si>
    <r>
      <rPr>
        <sz val="11"/>
        <rFont val="仿宋_GB2312"/>
        <charset val="134"/>
      </rPr>
      <t>主要用于常乐镇康乐村低洼房排水及污水处理设施扩建项目招标控制价编制、监理、结算审核项目管理的支出。</t>
    </r>
  </si>
  <si>
    <r>
      <rPr>
        <sz val="11"/>
        <rFont val="仿宋_GB2312"/>
        <charset val="134"/>
      </rPr>
      <t>备注：提前下达</t>
    </r>
    <r>
      <rPr>
        <sz val="11"/>
        <rFont val="Times New Roman"/>
        <charset val="134"/>
      </rPr>
      <t>2026</t>
    </r>
    <r>
      <rPr>
        <sz val="11"/>
        <rFont val="仿宋_GB2312"/>
        <charset val="134"/>
      </rPr>
      <t>中央财政衔接推进乡村振兴补助资金总计</t>
    </r>
    <r>
      <rPr>
        <sz val="11"/>
        <rFont val="Times New Roman"/>
        <charset val="134"/>
      </rPr>
      <t>5057</t>
    </r>
    <r>
      <rPr>
        <sz val="11"/>
        <rFont val="仿宋_GB2312"/>
        <charset val="134"/>
      </rPr>
      <t>万元（巩固拓展脱贫攻坚成果和乡村振兴任务资金</t>
    </r>
    <r>
      <rPr>
        <sz val="11"/>
        <rFont val="Times New Roman"/>
        <charset val="134"/>
      </rPr>
      <t>4493</t>
    </r>
    <r>
      <rPr>
        <sz val="11"/>
        <rFont val="仿宋_GB2312"/>
        <charset val="134"/>
      </rPr>
      <t>万元，少数民族发展任务资金</t>
    </r>
    <r>
      <rPr>
        <sz val="11"/>
        <rFont val="Times New Roman"/>
        <charset val="134"/>
      </rPr>
      <t>204</t>
    </r>
    <r>
      <rPr>
        <sz val="11"/>
        <rFont val="仿宋_GB2312"/>
        <charset val="134"/>
      </rPr>
      <t>万元，以工代赈任务资金</t>
    </r>
    <r>
      <rPr>
        <sz val="11"/>
        <rFont val="Times New Roman"/>
        <charset val="134"/>
      </rPr>
      <t>360</t>
    </r>
    <r>
      <rPr>
        <sz val="11"/>
        <rFont val="仿宋_GB2312"/>
        <charset val="134"/>
      </rPr>
      <t>万元）。其中安排用于产业发展项目</t>
    </r>
    <r>
      <rPr>
        <sz val="11"/>
        <rFont val="Times New Roman"/>
        <charset val="134"/>
      </rPr>
      <t>10</t>
    </r>
    <r>
      <rPr>
        <sz val="11"/>
        <rFont val="仿宋_GB2312"/>
        <charset val="134"/>
      </rPr>
      <t>个，计划投资</t>
    </r>
    <r>
      <rPr>
        <sz val="11"/>
        <rFont val="Times New Roman"/>
        <charset val="134"/>
      </rPr>
      <t>3332.4925</t>
    </r>
    <r>
      <rPr>
        <sz val="11"/>
        <rFont val="仿宋_GB2312"/>
        <charset val="134"/>
      </rPr>
      <t>万元，占中央财政衔接补助资金投入的</t>
    </r>
    <r>
      <rPr>
        <sz val="11"/>
        <rFont val="Times New Roman"/>
        <charset val="134"/>
      </rPr>
      <t>65.89%</t>
    </r>
    <r>
      <rPr>
        <sz val="11"/>
        <rFont val="仿宋_GB2312"/>
        <charset val="134"/>
      </rPr>
      <t>；</t>
    </r>
    <r>
      <rPr>
        <sz val="11"/>
        <rFont val="Times New Roman"/>
        <charset val="134"/>
      </rPr>
      <t xml:space="preserve">
</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</si>
</sst>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9">
    <font>
      <sz val="12"/>
      <name val="宋体"/>
      <charset val="134"/>
    </font>
    <font>
      <sz val="10"/>
      <name val="宋体"/>
      <charset val="134"/>
    </font>
    <font>
      <sz val="12"/>
      <name val="Times New Roman"/>
      <charset val="0"/>
    </font>
    <font>
      <sz val="11"/>
      <name val="Times New Roman"/>
      <charset val="0"/>
    </font>
    <font>
      <sz val="16"/>
      <name val="黑体"/>
      <charset val="134"/>
    </font>
    <font>
      <sz val="16"/>
      <name val="宋体"/>
      <charset val="134"/>
    </font>
    <font>
      <sz val="22"/>
      <name val="方正小标宋_GBK"/>
      <charset val="134"/>
    </font>
    <font>
      <sz val="20"/>
      <name val="方正小标宋_GBK"/>
      <charset val="134"/>
    </font>
    <font>
      <sz val="10"/>
      <name val="Times New Roman"/>
      <charset val="0"/>
    </font>
    <font>
      <sz val="11"/>
      <name val="仿宋_GB2312"/>
      <charset val="134"/>
    </font>
    <font>
      <b/>
      <sz val="10"/>
      <name val="仿宋_GB2312"/>
      <charset val="134"/>
    </font>
    <font>
      <b/>
      <sz val="10"/>
      <name val="Times New Roman"/>
      <charset val="0"/>
    </font>
    <font>
      <b/>
      <sz val="12"/>
      <name val="仿宋_GB2312"/>
      <charset val="134"/>
    </font>
    <font>
      <b/>
      <sz val="12"/>
      <name val="Times New Roman"/>
      <charset val="0"/>
    </font>
    <font>
      <sz val="11"/>
      <name val="Times New Roman"/>
      <charset val="134"/>
    </font>
    <font>
      <sz val="11"/>
      <name val="仿宋_GB2312"/>
      <charset val="0"/>
    </font>
    <font>
      <sz val="11"/>
      <name val="Times New Roman"/>
      <charset val="129"/>
    </font>
    <font>
      <sz val="11"/>
      <color indexed="8"/>
      <name val="宋体"/>
      <charset val="134"/>
    </font>
    <font>
      <b/>
      <sz val="11"/>
      <color indexed="9"/>
      <name val="宋体"/>
      <charset val="134"/>
    </font>
    <font>
      <b/>
      <sz val="13"/>
      <color rgb="FF1F4A7E"/>
      <name val="宋体"/>
      <charset val="134"/>
    </font>
    <font>
      <sz val="11"/>
      <color indexed="10"/>
      <name val="宋体"/>
      <charset val="134"/>
    </font>
    <font>
      <i/>
      <sz val="11"/>
      <color indexed="23"/>
      <name val="宋体"/>
      <charset val="134"/>
    </font>
    <font>
      <b/>
      <sz val="11"/>
      <color rgb="FF1F4A7E"/>
      <name val="宋体"/>
      <charset val="134"/>
    </font>
    <font>
      <u/>
      <sz val="11"/>
      <color rgb="FF800080"/>
      <name val="宋体"/>
      <charset val="134"/>
    </font>
    <font>
      <sz val="11"/>
      <color rgb="FF9C0006"/>
      <name val="宋体"/>
      <charset val="134"/>
    </font>
    <font>
      <sz val="11"/>
      <color indexed="9"/>
      <name val="宋体"/>
      <charset val="134"/>
    </font>
    <font>
      <b/>
      <sz val="11"/>
      <color rgb="FF3F3F3F"/>
      <name val="宋体"/>
      <charset val="134"/>
    </font>
    <font>
      <b/>
      <sz val="15"/>
      <color rgb="FF1F4A7E"/>
      <name val="宋体"/>
      <charset val="134"/>
    </font>
    <font>
      <b/>
      <sz val="11"/>
      <color indexed="8"/>
      <name val="宋体"/>
      <charset val="134"/>
    </font>
    <font>
      <b/>
      <sz val="18"/>
      <color rgb="FF1F4A7E"/>
      <name val="宋体"/>
      <charset val="134"/>
    </font>
    <font>
      <u/>
      <sz val="11"/>
      <color indexed="12"/>
      <name val="宋体"/>
      <charset val="134"/>
    </font>
    <font>
      <sz val="11"/>
      <color rgb="FF9C6500"/>
      <name val="宋体"/>
      <charset val="134"/>
    </font>
    <font>
      <sz val="11"/>
      <color rgb="FF3F3F76"/>
      <name val="宋体"/>
      <charset val="134"/>
    </font>
    <font>
      <b/>
      <sz val="11"/>
      <color rgb="FFFA7D00"/>
      <name val="宋体"/>
      <charset val="134"/>
    </font>
    <font>
      <sz val="11"/>
      <color rgb="FFFA7D00"/>
      <name val="宋体"/>
      <charset val="134"/>
    </font>
    <font>
      <sz val="11"/>
      <color rgb="FF006100"/>
      <name val="宋体"/>
      <charset val="134"/>
    </font>
    <font>
      <sz val="22"/>
      <name val="Times New Roman"/>
      <charset val="134"/>
    </font>
    <font>
      <b/>
      <sz val="10"/>
      <name val="仿宋_GB2312"/>
      <charset val="0"/>
    </font>
    <font>
      <sz val="11"/>
      <name val="仿宋_GB2312"/>
      <charset val="129"/>
    </font>
  </fonts>
  <fills count="33">
    <fill>
      <patternFill patternType="none"/>
    </fill>
    <fill>
      <patternFill patternType="gray125"/>
    </fill>
    <fill>
      <patternFill patternType="solid">
        <fgColor rgb="FFB9CCE4"/>
        <bgColor indexed="64"/>
      </patternFill>
    </fill>
    <fill>
      <patternFill patternType="solid">
        <fgColor rgb="FFA5A5A5"/>
        <bgColor indexed="64"/>
      </patternFill>
    </fill>
    <fill>
      <patternFill patternType="solid">
        <fgColor rgb="FFD6E3BC"/>
        <bgColor indexed="64"/>
      </patternFill>
    </fill>
    <fill>
      <patternFill patternType="solid">
        <fgColor rgb="FFE6B9B8"/>
        <bgColor indexed="64"/>
      </patternFill>
    </fill>
    <fill>
      <patternFill patternType="solid">
        <fgColor rgb="FFFFC7CE"/>
        <bgColor indexed="64"/>
      </patternFill>
    </fill>
    <fill>
      <patternFill patternType="solid">
        <fgColor rgb="FF9ABA58"/>
        <bgColor indexed="64"/>
      </patternFill>
    </fill>
    <fill>
      <patternFill patternType="solid">
        <fgColor rgb="FF5181BD"/>
        <bgColor indexed="64"/>
      </patternFill>
    </fill>
    <fill>
      <patternFill patternType="solid">
        <fgColor rgb="FFF2F2F2"/>
        <bgColor indexed="64"/>
      </patternFill>
    </fill>
    <fill>
      <patternFill patternType="solid">
        <fgColor rgb="FFFFFFCC"/>
        <bgColor indexed="64"/>
      </patternFill>
    </fill>
    <fill>
      <patternFill patternType="solid">
        <fgColor rgb="FFC0514D"/>
        <bgColor indexed="64"/>
      </patternFill>
    </fill>
    <fill>
      <patternFill patternType="solid">
        <fgColor rgb="FFFFEB9C"/>
        <bgColor indexed="64"/>
      </patternFill>
    </fill>
    <fill>
      <patternFill patternType="solid">
        <fgColor rgb="FFD99694"/>
        <bgColor indexed="64"/>
      </patternFill>
    </fill>
    <fill>
      <patternFill patternType="solid">
        <fgColor rgb="FFFFCC99"/>
        <bgColor indexed="64"/>
      </patternFill>
    </fill>
    <fill>
      <patternFill patternType="solid">
        <fgColor rgb="FFDCE5F1"/>
        <bgColor indexed="64"/>
      </patternFill>
    </fill>
    <fill>
      <patternFill patternType="solid">
        <fgColor rgb="FFEAF1DD"/>
        <bgColor indexed="64"/>
      </patternFill>
    </fill>
    <fill>
      <patternFill patternType="solid">
        <fgColor rgb="FF94CDDD"/>
        <bgColor indexed="64"/>
      </patternFill>
    </fill>
    <fill>
      <patternFill patternType="solid">
        <fgColor rgb="FFC2D69B"/>
        <bgColor indexed="64"/>
      </patternFill>
    </fill>
    <fill>
      <patternFill patternType="solid">
        <fgColor rgb="FF96B3D7"/>
        <bgColor indexed="64"/>
      </patternFill>
    </fill>
    <fill>
      <patternFill patternType="solid">
        <fgColor rgb="FFFABF8F"/>
        <bgColor indexed="64"/>
      </patternFill>
    </fill>
    <fill>
      <patternFill patternType="solid">
        <fgColor rgb="FFB2A1C6"/>
        <bgColor indexed="64"/>
      </patternFill>
    </fill>
    <fill>
      <patternFill patternType="solid">
        <fgColor rgb="FFE5DFEC"/>
        <bgColor indexed="64"/>
      </patternFill>
    </fill>
    <fill>
      <patternFill patternType="solid">
        <fgColor rgb="FFFDE9D9"/>
        <bgColor indexed="64"/>
      </patternFill>
    </fill>
    <fill>
      <patternFill patternType="solid">
        <fgColor rgb="FFF2DCDB"/>
        <bgColor indexed="64"/>
      </patternFill>
    </fill>
    <fill>
      <patternFill patternType="solid">
        <fgColor rgb="FFC6EFCE"/>
        <bgColor indexed="64"/>
      </patternFill>
    </fill>
    <fill>
      <patternFill patternType="solid">
        <fgColor rgb="FFDBEEF3"/>
        <bgColor indexed="64"/>
      </patternFill>
    </fill>
    <fill>
      <patternFill patternType="solid">
        <fgColor rgb="FFF79544"/>
        <bgColor indexed="64"/>
      </patternFill>
    </fill>
    <fill>
      <patternFill patternType="solid">
        <fgColor rgb="FF7E62A1"/>
        <bgColor indexed="64"/>
      </patternFill>
    </fill>
    <fill>
      <patternFill patternType="solid">
        <fgColor rgb="FFFBD4B4"/>
        <bgColor indexed="64"/>
      </patternFill>
    </fill>
    <fill>
      <patternFill patternType="solid">
        <fgColor rgb="FFCBC0D9"/>
        <bgColor indexed="64"/>
      </patternFill>
    </fill>
    <fill>
      <patternFill patternType="solid">
        <fgColor rgb="FF4CACC6"/>
        <bgColor indexed="64"/>
      </patternFill>
    </fill>
    <fill>
      <patternFill patternType="solid">
        <fgColor rgb="FFB7DDE8"/>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rgb="FF5181BD"/>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rgb="FF5181BD"/>
      </top>
      <bottom style="double">
        <color rgb="FF5181BD"/>
      </bottom>
      <diagonal/>
    </border>
    <border>
      <left/>
      <right/>
      <top/>
      <bottom style="medium">
        <color rgb="FFA8C0DE"/>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16" borderId="0" applyNumberFormat="0" applyBorder="0" applyAlignment="0" applyProtection="0">
      <alignment vertical="center"/>
    </xf>
    <xf numFmtId="0" fontId="32" fillId="1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24" fillId="6" borderId="0" applyNumberFormat="0" applyBorder="0" applyAlignment="0" applyProtection="0">
      <alignment vertical="center"/>
    </xf>
    <xf numFmtId="43" fontId="0" fillId="0" borderId="0" applyFont="0" applyFill="0" applyBorder="0" applyAlignment="0" applyProtection="0">
      <alignment vertical="center"/>
    </xf>
    <xf numFmtId="0" fontId="25" fillId="18"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17" fillId="10" borderId="7" applyNumberFormat="0" applyFont="0" applyAlignment="0" applyProtection="0">
      <alignment vertical="center"/>
    </xf>
    <xf numFmtId="0" fontId="25" fillId="13"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5" applyNumberFormat="0" applyFill="0" applyAlignment="0" applyProtection="0">
      <alignment vertical="center"/>
    </xf>
    <xf numFmtId="0" fontId="19" fillId="0" borderId="5" applyNumberFormat="0" applyFill="0" applyAlignment="0" applyProtection="0">
      <alignment vertical="center"/>
    </xf>
    <xf numFmtId="0" fontId="25" fillId="19" borderId="0" applyNumberFormat="0" applyBorder="0" applyAlignment="0" applyProtection="0">
      <alignment vertical="center"/>
    </xf>
    <xf numFmtId="0" fontId="22" fillId="0" borderId="9" applyNumberFormat="0" applyFill="0" applyAlignment="0" applyProtection="0">
      <alignment vertical="center"/>
    </xf>
    <xf numFmtId="0" fontId="25" fillId="21" borderId="0" applyNumberFormat="0" applyBorder="0" applyAlignment="0" applyProtection="0">
      <alignment vertical="center"/>
    </xf>
    <xf numFmtId="0" fontId="26" fillId="9" borderId="6" applyNumberFormat="0" applyAlignment="0" applyProtection="0">
      <alignment vertical="center"/>
    </xf>
    <xf numFmtId="0" fontId="33" fillId="9" borderId="10" applyNumberFormat="0" applyAlignment="0" applyProtection="0">
      <alignment vertical="center"/>
    </xf>
    <xf numFmtId="0" fontId="18" fillId="3" borderId="4" applyNumberFormat="0" applyAlignment="0" applyProtection="0">
      <alignment vertical="center"/>
    </xf>
    <xf numFmtId="0" fontId="17" fillId="23" borderId="0" applyNumberFormat="0" applyBorder="0" applyAlignment="0" applyProtection="0">
      <alignment vertical="center"/>
    </xf>
    <xf numFmtId="0" fontId="25" fillId="11" borderId="0" applyNumberFormat="0" applyBorder="0" applyAlignment="0" applyProtection="0">
      <alignment vertical="center"/>
    </xf>
    <xf numFmtId="0" fontId="34" fillId="0" borderId="11" applyNumberFormat="0" applyFill="0" applyAlignment="0" applyProtection="0">
      <alignment vertical="center"/>
    </xf>
    <xf numFmtId="0" fontId="28" fillId="0" borderId="8" applyNumberFormat="0" applyFill="0" applyAlignment="0" applyProtection="0">
      <alignment vertical="center"/>
    </xf>
    <xf numFmtId="0" fontId="35" fillId="25" borderId="0" applyNumberFormat="0" applyBorder="0" applyAlignment="0" applyProtection="0">
      <alignment vertical="center"/>
    </xf>
    <xf numFmtId="0" fontId="31" fillId="12" borderId="0" applyNumberFormat="0" applyBorder="0" applyAlignment="0" applyProtection="0">
      <alignment vertical="center"/>
    </xf>
    <xf numFmtId="0" fontId="17" fillId="26" borderId="0" applyNumberFormat="0" applyBorder="0" applyAlignment="0" applyProtection="0">
      <alignment vertical="center"/>
    </xf>
    <xf numFmtId="0" fontId="25" fillId="8" borderId="0" applyNumberFormat="0" applyBorder="0" applyAlignment="0" applyProtection="0">
      <alignment vertical="center"/>
    </xf>
    <xf numFmtId="0" fontId="17" fillId="15" borderId="0" applyNumberFormat="0" applyBorder="0" applyAlignment="0" applyProtection="0">
      <alignment vertical="center"/>
    </xf>
    <xf numFmtId="0" fontId="17" fillId="2" borderId="0" applyNumberFormat="0" applyBorder="0" applyAlignment="0" applyProtection="0">
      <alignment vertical="center"/>
    </xf>
    <xf numFmtId="0" fontId="17" fillId="24" borderId="0" applyNumberFormat="0" applyBorder="0" applyAlignment="0" applyProtection="0">
      <alignment vertical="center"/>
    </xf>
    <xf numFmtId="0" fontId="17" fillId="5" borderId="0" applyNumberFormat="0" applyBorder="0" applyAlignment="0" applyProtection="0">
      <alignment vertical="center"/>
    </xf>
    <xf numFmtId="0" fontId="25" fillId="7" borderId="0" applyNumberFormat="0" applyBorder="0" applyAlignment="0" applyProtection="0">
      <alignment vertical="center"/>
    </xf>
    <xf numFmtId="0" fontId="25" fillId="28" borderId="0" applyNumberFormat="0" applyBorder="0" applyAlignment="0" applyProtection="0">
      <alignment vertical="center"/>
    </xf>
    <xf numFmtId="0" fontId="17" fillId="22" borderId="0" applyNumberFormat="0" applyBorder="0" applyAlignment="0" applyProtection="0">
      <alignment vertical="center"/>
    </xf>
    <xf numFmtId="0" fontId="17" fillId="30" borderId="0" applyNumberFormat="0" applyBorder="0" applyAlignment="0" applyProtection="0">
      <alignment vertical="center"/>
    </xf>
    <xf numFmtId="0" fontId="25" fillId="31" borderId="0" applyNumberFormat="0" applyBorder="0" applyAlignment="0" applyProtection="0">
      <alignment vertical="center"/>
    </xf>
    <xf numFmtId="0" fontId="17" fillId="32" borderId="0" applyNumberFormat="0" applyBorder="0" applyAlignment="0" applyProtection="0">
      <alignment vertical="center"/>
    </xf>
    <xf numFmtId="0" fontId="25" fillId="17" borderId="0" applyNumberFormat="0" applyBorder="0" applyAlignment="0" applyProtection="0">
      <alignment vertical="center"/>
    </xf>
    <xf numFmtId="0" fontId="25" fillId="27" borderId="0" applyNumberFormat="0" applyBorder="0" applyAlignment="0" applyProtection="0">
      <alignment vertical="center"/>
    </xf>
    <xf numFmtId="0" fontId="17" fillId="29" borderId="0" applyNumberFormat="0" applyBorder="0" applyAlignment="0" applyProtection="0">
      <alignment vertical="center"/>
    </xf>
    <xf numFmtId="0" fontId="25" fillId="20" borderId="0" applyNumberFormat="0" applyBorder="0" applyAlignment="0" applyProtection="0">
      <alignment vertical="center"/>
    </xf>
  </cellStyleXfs>
  <cellXfs count="53">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justify" vertical="center"/>
    </xf>
    <xf numFmtId="0" fontId="0" fillId="0" borderId="0" xfId="0" applyNumberFormat="1" applyFont="1" applyFill="1">
      <alignment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justify" vertical="center"/>
    </xf>
    <xf numFmtId="0" fontId="8" fillId="0" borderId="0" xfId="0" applyFont="1" applyFill="1" applyAlignment="1">
      <alignment horizontal="center" vertical="center"/>
    </xf>
    <xf numFmtId="0" fontId="8" fillId="0" borderId="0" xfId="0" applyFont="1" applyFill="1" applyAlignment="1">
      <alignment horizontal="justify" vertical="center"/>
    </xf>
    <xf numFmtId="0" fontId="9" fillId="0" borderId="0" xfId="0" applyFont="1" applyFill="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justify"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14" fillId="0" borderId="1" xfId="0" applyFont="1" applyFill="1" applyBorder="1" applyAlignment="1">
      <alignment horizontal="justify" vertical="center" wrapText="1"/>
    </xf>
    <xf numFmtId="0" fontId="14" fillId="0" borderId="1" xfId="0"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14" fillId="0" borderId="1"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9"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9" fillId="0" borderId="0" xfId="0" applyFont="1" applyFill="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horizontal="justify" vertical="center" wrapText="1"/>
    </xf>
    <xf numFmtId="0" fontId="1" fillId="0" borderId="0" xfId="0" applyNumberFormat="1" applyFont="1" applyFill="1">
      <alignment vertical="center"/>
    </xf>
    <xf numFmtId="0" fontId="2" fillId="0" borderId="0" xfId="0" applyNumberFormat="1" applyFont="1" applyFill="1" applyAlignment="1">
      <alignment horizontal="left" vertical="center"/>
    </xf>
    <xf numFmtId="0" fontId="3" fillId="0" borderId="0" xfId="0" applyNumberFormat="1" applyFont="1" applyFill="1">
      <alignment vertical="center"/>
    </xf>
    <xf numFmtId="0" fontId="9" fillId="0" borderId="1" xfId="0" applyFont="1" applyFill="1" applyBorder="1" applyAlignment="1">
      <alignment horizontal="left" vertical="center" wrapText="1"/>
    </xf>
    <xf numFmtId="0" fontId="3" fillId="0" borderId="0" xfId="0" applyNumberFormat="1" applyFont="1" applyFill="1" applyAlignment="1">
      <alignment horizontal="center" vertical="center"/>
    </xf>
    <xf numFmtId="0" fontId="15" fillId="0" borderId="1" xfId="0" applyFont="1" applyFill="1" applyBorder="1" applyAlignment="1">
      <alignment horizontal="left" vertical="center" wrapText="1"/>
    </xf>
    <xf numFmtId="10" fontId="0" fillId="0" borderId="0" xfId="0" applyNumberFormat="1"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42"/>
  <sheetViews>
    <sheetView tabSelected="1" view="pageBreakPreview" zoomScale="60" zoomScaleNormal="80" zoomScaleSheetLayoutView="60" workbookViewId="0">
      <pane ySplit="6" topLeftCell="A23" activePane="bottomLeft" state="frozen"/>
      <selection/>
      <selection pane="bottomLeft" activeCell="N28" sqref="N28"/>
    </sheetView>
  </sheetViews>
  <sheetFormatPr defaultColWidth="9" defaultRowHeight="15.6"/>
  <cols>
    <col min="1" max="1" width="4.125" style="6" customWidth="1"/>
    <col min="2" max="2" width="36.0333333333333" style="6" customWidth="1"/>
    <col min="3" max="3" width="69.0666666666667" style="7" customWidth="1"/>
    <col min="4" max="5" width="8.5" style="6" customWidth="1"/>
    <col min="6" max="6" width="11.9" style="6" customWidth="1"/>
    <col min="7" max="7" width="11.6666666666667" style="6" customWidth="1"/>
    <col min="8" max="8" width="15.9416666666667" style="6" customWidth="1"/>
    <col min="9" max="9" width="20.725" style="6" customWidth="1"/>
    <col min="10" max="10" width="20.4166666666667" style="8" customWidth="1"/>
    <col min="11" max="11" width="11.125" style="1"/>
    <col min="12" max="16384" width="9" style="1"/>
  </cols>
  <sheetData>
    <row r="1" s="1" customFormat="1" ht="21" customHeight="1" spans="1:10">
      <c r="A1" s="9" t="s">
        <v>0</v>
      </c>
      <c r="B1" s="10"/>
      <c r="C1" s="7"/>
      <c r="D1" s="6"/>
      <c r="E1" s="6"/>
      <c r="F1" s="6"/>
      <c r="G1" s="6"/>
      <c r="H1" s="6"/>
      <c r="I1" s="6"/>
      <c r="J1" s="8"/>
    </row>
    <row r="2" s="2" customFormat="1" ht="28" customHeight="1" spans="1:10">
      <c r="A2" s="11" t="s">
        <v>1</v>
      </c>
      <c r="B2" s="12"/>
      <c r="C2" s="13"/>
      <c r="D2" s="12"/>
      <c r="E2" s="12"/>
      <c r="F2" s="12"/>
      <c r="G2" s="12"/>
      <c r="H2" s="12"/>
      <c r="I2" s="12"/>
      <c r="J2" s="46"/>
    </row>
    <row r="3" s="2" customFormat="1" ht="18" customHeight="1" spans="1:10">
      <c r="A3" s="14"/>
      <c r="B3" s="14"/>
      <c r="C3" s="15"/>
      <c r="D3" s="14"/>
      <c r="E3" s="14"/>
      <c r="F3" s="14"/>
      <c r="G3" s="14"/>
      <c r="H3" s="16" t="s">
        <v>2</v>
      </c>
      <c r="I3" s="5"/>
      <c r="J3" s="46"/>
    </row>
    <row r="4" s="2" customFormat="1" ht="23" customHeight="1" spans="1:10">
      <c r="A4" s="17" t="s">
        <v>3</v>
      </c>
      <c r="B4" s="17" t="s">
        <v>4</v>
      </c>
      <c r="C4" s="17" t="s">
        <v>5</v>
      </c>
      <c r="D4" s="17" t="s">
        <v>6</v>
      </c>
      <c r="E4" s="17" t="s">
        <v>7</v>
      </c>
      <c r="F4" s="17" t="s">
        <v>8</v>
      </c>
      <c r="G4" s="17" t="s">
        <v>9</v>
      </c>
      <c r="H4" s="17" t="s">
        <v>10</v>
      </c>
      <c r="I4" s="17" t="s">
        <v>11</v>
      </c>
      <c r="J4" s="46"/>
    </row>
    <row r="5" s="2" customFormat="1" ht="40" customHeight="1" spans="1:10">
      <c r="A5" s="18"/>
      <c r="B5" s="18"/>
      <c r="C5" s="18"/>
      <c r="D5" s="18"/>
      <c r="E5" s="18"/>
      <c r="F5" s="18"/>
      <c r="G5" s="18"/>
      <c r="H5" s="18" t="s">
        <v>12</v>
      </c>
      <c r="I5" s="18"/>
      <c r="J5" s="46"/>
    </row>
    <row r="6" s="3" customFormat="1" ht="20" customHeight="1" spans="1:10">
      <c r="A6" s="19" t="s">
        <v>13</v>
      </c>
      <c r="B6" s="20"/>
      <c r="C6" s="21"/>
      <c r="D6" s="20"/>
      <c r="E6" s="20"/>
      <c r="F6" s="20"/>
      <c r="G6" s="20">
        <f>SUM(G7:G39)</f>
        <v>11690.2475</v>
      </c>
      <c r="H6" s="20">
        <f>SUM(H7:H39)</f>
        <v>5057</v>
      </c>
      <c r="I6" s="20"/>
      <c r="J6" s="47"/>
    </row>
    <row r="7" s="4" customFormat="1" ht="60" customHeight="1" spans="1:10">
      <c r="A7" s="22">
        <v>1</v>
      </c>
      <c r="B7" s="23" t="s">
        <v>14</v>
      </c>
      <c r="C7" s="24" t="s">
        <v>15</v>
      </c>
      <c r="D7" s="22" t="s">
        <v>16</v>
      </c>
      <c r="E7" s="22" t="s">
        <v>17</v>
      </c>
      <c r="F7" s="25" t="s">
        <v>18</v>
      </c>
      <c r="G7" s="25">
        <v>4980</v>
      </c>
      <c r="H7" s="25">
        <v>1026</v>
      </c>
      <c r="I7" s="25"/>
      <c r="J7" s="48"/>
    </row>
    <row r="8" s="5" customFormat="1" ht="40" customHeight="1" spans="1:10">
      <c r="A8" s="22">
        <v>2</v>
      </c>
      <c r="B8" s="25" t="s">
        <v>19</v>
      </c>
      <c r="C8" s="26" t="s">
        <v>20</v>
      </c>
      <c r="D8" s="22" t="s">
        <v>16</v>
      </c>
      <c r="E8" s="22" t="s">
        <v>21</v>
      </c>
      <c r="F8" s="22" t="s">
        <v>22</v>
      </c>
      <c r="G8" s="25">
        <v>2500</v>
      </c>
      <c r="H8" s="25">
        <f>1301.4925+280+204</f>
        <v>1785.4925</v>
      </c>
      <c r="I8" s="49" t="s">
        <v>23</v>
      </c>
      <c r="J8" s="50"/>
    </row>
    <row r="9" s="5" customFormat="1" ht="40" customHeight="1" spans="1:10">
      <c r="A9" s="22">
        <v>3</v>
      </c>
      <c r="B9" s="25" t="s">
        <v>24</v>
      </c>
      <c r="C9" s="26" t="s">
        <v>25</v>
      </c>
      <c r="D9" s="22" t="s">
        <v>16</v>
      </c>
      <c r="E9" s="22" t="s">
        <v>21</v>
      </c>
      <c r="F9" s="22" t="s">
        <v>22</v>
      </c>
      <c r="G9" s="25">
        <v>215</v>
      </c>
      <c r="H9" s="25">
        <v>110</v>
      </c>
      <c r="I9" s="25"/>
      <c r="J9" s="50"/>
    </row>
    <row r="10" s="5" customFormat="1" ht="30" customHeight="1" spans="1:10">
      <c r="A10" s="22">
        <v>4</v>
      </c>
      <c r="B10" s="25" t="s">
        <v>26</v>
      </c>
      <c r="C10" s="26" t="s">
        <v>27</v>
      </c>
      <c r="D10" s="27" t="s">
        <v>28</v>
      </c>
      <c r="E10" s="27" t="s">
        <v>17</v>
      </c>
      <c r="F10" s="22" t="s">
        <v>22</v>
      </c>
      <c r="G10" s="25">
        <v>20</v>
      </c>
      <c r="H10" s="25">
        <v>10</v>
      </c>
      <c r="I10" s="25"/>
      <c r="J10" s="50"/>
    </row>
    <row r="11" s="5" customFormat="1" ht="34" customHeight="1" spans="1:10">
      <c r="A11" s="22">
        <v>5</v>
      </c>
      <c r="B11" s="25" t="s">
        <v>29</v>
      </c>
      <c r="C11" s="28" t="s">
        <v>30</v>
      </c>
      <c r="D11" s="27" t="s">
        <v>28</v>
      </c>
      <c r="E11" s="27" t="s">
        <v>21</v>
      </c>
      <c r="F11" s="22" t="s">
        <v>22</v>
      </c>
      <c r="G11" s="25">
        <v>750</v>
      </c>
      <c r="H11" s="25">
        <v>350</v>
      </c>
      <c r="I11" s="25"/>
      <c r="J11" s="50"/>
    </row>
    <row r="12" s="5" customFormat="1" ht="30" customHeight="1" spans="1:10">
      <c r="A12" s="22">
        <v>6</v>
      </c>
      <c r="B12" s="25" t="s">
        <v>31</v>
      </c>
      <c r="C12" s="26" t="s">
        <v>32</v>
      </c>
      <c r="D12" s="27" t="s">
        <v>28</v>
      </c>
      <c r="E12" s="27" t="s">
        <v>21</v>
      </c>
      <c r="F12" s="22" t="s">
        <v>22</v>
      </c>
      <c r="G12" s="25">
        <v>30</v>
      </c>
      <c r="H12" s="25">
        <v>20</v>
      </c>
      <c r="I12" s="25"/>
      <c r="J12" s="50"/>
    </row>
    <row r="13" s="5" customFormat="1" ht="30" customHeight="1" spans="1:10">
      <c r="A13" s="22">
        <v>7</v>
      </c>
      <c r="B13" s="25" t="s">
        <v>33</v>
      </c>
      <c r="C13" s="26" t="s">
        <v>34</v>
      </c>
      <c r="D13" s="22" t="s">
        <v>35</v>
      </c>
      <c r="E13" s="22" t="s">
        <v>21</v>
      </c>
      <c r="F13" s="22" t="s">
        <v>22</v>
      </c>
      <c r="G13" s="25">
        <v>260</v>
      </c>
      <c r="H13" s="25">
        <v>130</v>
      </c>
      <c r="I13" s="25"/>
      <c r="J13" s="50"/>
    </row>
    <row r="14" s="4" customFormat="1" ht="40" customHeight="1" spans="1:11">
      <c r="A14" s="22">
        <v>8</v>
      </c>
      <c r="B14" s="23" t="s">
        <v>36</v>
      </c>
      <c r="C14" s="29" t="s">
        <v>37</v>
      </c>
      <c r="D14" s="22" t="s">
        <v>38</v>
      </c>
      <c r="E14" s="22" t="s">
        <v>21</v>
      </c>
      <c r="F14" s="30" t="s">
        <v>39</v>
      </c>
      <c r="G14" s="25">
        <v>517.9</v>
      </c>
      <c r="H14" s="25">
        <v>360</v>
      </c>
      <c r="I14" s="51" t="s">
        <v>40</v>
      </c>
      <c r="J14" s="48"/>
      <c r="K14" s="5"/>
    </row>
    <row r="15" s="5" customFormat="1" ht="37" customHeight="1" spans="1:10">
      <c r="A15" s="22">
        <v>9</v>
      </c>
      <c r="B15" s="31" t="s">
        <v>41</v>
      </c>
      <c r="C15" s="26" t="s">
        <v>42</v>
      </c>
      <c r="D15" s="22" t="s">
        <v>16</v>
      </c>
      <c r="E15" s="22" t="s">
        <v>21</v>
      </c>
      <c r="F15" s="30" t="s">
        <v>43</v>
      </c>
      <c r="G15" s="32">
        <v>38</v>
      </c>
      <c r="H15" s="25">
        <v>38</v>
      </c>
      <c r="I15" s="25"/>
      <c r="J15" s="50"/>
    </row>
    <row r="16" s="4" customFormat="1" ht="60" customHeight="1" spans="1:10">
      <c r="A16" s="22">
        <v>10</v>
      </c>
      <c r="B16" s="31" t="s">
        <v>44</v>
      </c>
      <c r="C16" s="26" t="s">
        <v>45</v>
      </c>
      <c r="D16" s="22" t="s">
        <v>16</v>
      </c>
      <c r="E16" s="22" t="s">
        <v>21</v>
      </c>
      <c r="F16" s="30" t="s">
        <v>43</v>
      </c>
      <c r="G16" s="32">
        <v>36</v>
      </c>
      <c r="H16" s="25">
        <v>36</v>
      </c>
      <c r="I16" s="25"/>
      <c r="J16" s="50"/>
    </row>
    <row r="17" s="4" customFormat="1" ht="30" customHeight="1" spans="1:10">
      <c r="A17" s="22">
        <v>11</v>
      </c>
      <c r="B17" s="27" t="s">
        <v>46</v>
      </c>
      <c r="C17" s="26" t="s">
        <v>47</v>
      </c>
      <c r="D17" s="33" t="s">
        <v>48</v>
      </c>
      <c r="E17" s="22" t="s">
        <v>21</v>
      </c>
      <c r="F17" s="30" t="s">
        <v>43</v>
      </c>
      <c r="G17" s="22">
        <v>201.96</v>
      </c>
      <c r="H17" s="22">
        <v>100</v>
      </c>
      <c r="I17" s="25"/>
      <c r="J17" s="50"/>
    </row>
    <row r="18" s="4" customFormat="1" ht="36" customHeight="1" spans="1:10">
      <c r="A18" s="22">
        <v>12</v>
      </c>
      <c r="B18" s="27" t="s">
        <v>49</v>
      </c>
      <c r="C18" s="26" t="s">
        <v>50</v>
      </c>
      <c r="D18" s="22" t="s">
        <v>16</v>
      </c>
      <c r="E18" s="22" t="s">
        <v>21</v>
      </c>
      <c r="F18" s="30" t="s">
        <v>51</v>
      </c>
      <c r="G18" s="32">
        <v>410</v>
      </c>
      <c r="H18" s="25">
        <v>150</v>
      </c>
      <c r="I18" s="25"/>
      <c r="J18" s="50"/>
    </row>
    <row r="19" s="4" customFormat="1" ht="60" customHeight="1" spans="1:10">
      <c r="A19" s="22">
        <v>13</v>
      </c>
      <c r="B19" s="31" t="s">
        <v>52</v>
      </c>
      <c r="C19" s="26" t="s">
        <v>53</v>
      </c>
      <c r="D19" s="22" t="s">
        <v>16</v>
      </c>
      <c r="E19" s="22" t="s">
        <v>21</v>
      </c>
      <c r="F19" s="30" t="s">
        <v>51</v>
      </c>
      <c r="G19" s="25">
        <v>143.5</v>
      </c>
      <c r="H19" s="25">
        <v>50</v>
      </c>
      <c r="I19" s="25"/>
      <c r="J19" s="50"/>
    </row>
    <row r="20" s="4" customFormat="1" ht="40" customHeight="1" spans="1:10">
      <c r="A20" s="22">
        <v>14</v>
      </c>
      <c r="B20" s="31" t="s">
        <v>54</v>
      </c>
      <c r="C20" s="26" t="s">
        <v>55</v>
      </c>
      <c r="D20" s="33" t="s">
        <v>48</v>
      </c>
      <c r="E20" s="22" t="s">
        <v>21</v>
      </c>
      <c r="F20" s="30" t="s">
        <v>51</v>
      </c>
      <c r="G20" s="22">
        <v>500</v>
      </c>
      <c r="H20" s="22">
        <v>200</v>
      </c>
      <c r="I20" s="25"/>
      <c r="J20" s="50"/>
    </row>
    <row r="21" s="4" customFormat="1" ht="89" customHeight="1" spans="1:10">
      <c r="A21" s="22">
        <v>15</v>
      </c>
      <c r="B21" s="31" t="s">
        <v>56</v>
      </c>
      <c r="C21" s="26" t="s">
        <v>57</v>
      </c>
      <c r="D21" s="22" t="s">
        <v>16</v>
      </c>
      <c r="E21" s="33" t="s">
        <v>58</v>
      </c>
      <c r="F21" s="30" t="s">
        <v>59</v>
      </c>
      <c r="G21" s="25">
        <v>260.61</v>
      </c>
      <c r="H21" s="25">
        <v>100</v>
      </c>
      <c r="I21" s="25"/>
      <c r="J21" s="50"/>
    </row>
    <row r="22" s="4" customFormat="1" ht="60" customHeight="1" spans="1:10">
      <c r="A22" s="22">
        <v>16</v>
      </c>
      <c r="B22" s="27" t="s">
        <v>60</v>
      </c>
      <c r="C22" s="26" t="s">
        <v>61</v>
      </c>
      <c r="D22" s="22" t="s">
        <v>16</v>
      </c>
      <c r="E22" s="33" t="s">
        <v>58</v>
      </c>
      <c r="F22" s="30" t="s">
        <v>62</v>
      </c>
      <c r="G22" s="22">
        <v>20</v>
      </c>
      <c r="H22" s="33">
        <v>7</v>
      </c>
      <c r="I22" s="25"/>
      <c r="J22" s="50"/>
    </row>
    <row r="23" s="4" customFormat="1" ht="40" customHeight="1" spans="1:10">
      <c r="A23" s="22">
        <v>17</v>
      </c>
      <c r="B23" s="27" t="s">
        <v>63</v>
      </c>
      <c r="C23" s="26" t="s">
        <v>64</v>
      </c>
      <c r="D23" s="34" t="s">
        <v>65</v>
      </c>
      <c r="E23" s="22" t="s">
        <v>21</v>
      </c>
      <c r="F23" s="30" t="s">
        <v>66</v>
      </c>
      <c r="G23" s="22">
        <v>74.52</v>
      </c>
      <c r="H23" s="30">
        <v>30</v>
      </c>
      <c r="I23" s="25"/>
      <c r="J23" s="50"/>
    </row>
    <row r="24" s="4" customFormat="1" ht="60" customHeight="1" spans="1:10">
      <c r="A24" s="22">
        <v>18</v>
      </c>
      <c r="B24" s="31" t="s">
        <v>67</v>
      </c>
      <c r="C24" s="26" t="s">
        <v>68</v>
      </c>
      <c r="D24" s="33" t="s">
        <v>48</v>
      </c>
      <c r="E24" s="33" t="s">
        <v>69</v>
      </c>
      <c r="F24" s="30" t="s">
        <v>70</v>
      </c>
      <c r="G24" s="22">
        <v>278.25</v>
      </c>
      <c r="H24" s="33">
        <v>100</v>
      </c>
      <c r="I24" s="25"/>
      <c r="J24" s="50"/>
    </row>
    <row r="25" s="4" customFormat="1" ht="22" customHeight="1" spans="1:10">
      <c r="A25" s="25">
        <v>19</v>
      </c>
      <c r="B25" s="25" t="s">
        <v>71</v>
      </c>
      <c r="C25" s="28" t="s">
        <v>72</v>
      </c>
      <c r="D25" s="22" t="s">
        <v>28</v>
      </c>
      <c r="E25" s="22" t="s">
        <v>17</v>
      </c>
      <c r="F25" s="35" t="s">
        <v>62</v>
      </c>
      <c r="G25" s="25">
        <f>H25+H26+H27+H28+H29+H30+H31+H32+H33</f>
        <v>425.9075</v>
      </c>
      <c r="H25" s="25">
        <v>25.87845</v>
      </c>
      <c r="I25" s="25"/>
      <c r="J25" s="50"/>
    </row>
    <row r="26" s="4" customFormat="1" ht="22" customHeight="1" spans="1:10">
      <c r="A26" s="25"/>
      <c r="B26" s="25"/>
      <c r="C26" s="29"/>
      <c r="D26" s="22" t="s">
        <v>28</v>
      </c>
      <c r="E26" s="22" t="s">
        <v>17</v>
      </c>
      <c r="F26" s="35" t="s">
        <v>73</v>
      </c>
      <c r="G26" s="25"/>
      <c r="H26" s="25">
        <v>52.7858</v>
      </c>
      <c r="I26" s="25"/>
      <c r="J26" s="50"/>
    </row>
    <row r="27" s="4" customFormat="1" ht="22" customHeight="1" spans="1:10">
      <c r="A27" s="25"/>
      <c r="B27" s="25"/>
      <c r="C27" s="29"/>
      <c r="D27" s="22" t="s">
        <v>28</v>
      </c>
      <c r="E27" s="22" t="s">
        <v>17</v>
      </c>
      <c r="F27" s="35" t="s">
        <v>74</v>
      </c>
      <c r="G27" s="25"/>
      <c r="H27" s="25">
        <v>2.3789</v>
      </c>
      <c r="I27" s="25"/>
      <c r="J27" s="50"/>
    </row>
    <row r="28" s="4" customFormat="1" ht="22" customHeight="1" spans="1:10">
      <c r="A28" s="25"/>
      <c r="B28" s="25"/>
      <c r="C28" s="29"/>
      <c r="D28" s="22" t="s">
        <v>28</v>
      </c>
      <c r="E28" s="22" t="s">
        <v>17</v>
      </c>
      <c r="F28" s="30" t="s">
        <v>59</v>
      </c>
      <c r="G28" s="25"/>
      <c r="H28" s="25">
        <v>4.9078</v>
      </c>
      <c r="I28" s="25"/>
      <c r="J28" s="50"/>
    </row>
    <row r="29" s="4" customFormat="1" ht="22" customHeight="1" spans="1:10">
      <c r="A29" s="25"/>
      <c r="B29" s="25"/>
      <c r="C29" s="29"/>
      <c r="D29" s="22" t="s">
        <v>28</v>
      </c>
      <c r="E29" s="22" t="s">
        <v>17</v>
      </c>
      <c r="F29" s="35" t="s">
        <v>43</v>
      </c>
      <c r="G29" s="25"/>
      <c r="H29" s="25">
        <v>90.5693</v>
      </c>
      <c r="I29" s="25"/>
      <c r="J29" s="50"/>
    </row>
    <row r="30" s="4" customFormat="1" ht="22" customHeight="1" spans="1:10">
      <c r="A30" s="25"/>
      <c r="B30" s="25"/>
      <c r="C30" s="29"/>
      <c r="D30" s="22" t="s">
        <v>28</v>
      </c>
      <c r="E30" s="22" t="s">
        <v>17</v>
      </c>
      <c r="F30" s="35" t="s">
        <v>51</v>
      </c>
      <c r="G30" s="25"/>
      <c r="H30" s="25">
        <v>32.26515</v>
      </c>
      <c r="I30" s="32"/>
      <c r="J30" s="50"/>
    </row>
    <row r="31" s="4" customFormat="1" ht="22" customHeight="1" spans="1:10">
      <c r="A31" s="25"/>
      <c r="B31" s="25"/>
      <c r="C31" s="29"/>
      <c r="D31" s="22" t="s">
        <v>28</v>
      </c>
      <c r="E31" s="22" t="s">
        <v>17</v>
      </c>
      <c r="F31" s="35" t="s">
        <v>70</v>
      </c>
      <c r="G31" s="25"/>
      <c r="H31" s="25">
        <v>97.5771</v>
      </c>
      <c r="I31" s="32"/>
      <c r="J31" s="50"/>
    </row>
    <row r="32" s="4" customFormat="1" ht="22" customHeight="1" spans="1:10">
      <c r="A32" s="25"/>
      <c r="B32" s="25"/>
      <c r="C32" s="29"/>
      <c r="D32" s="22" t="s">
        <v>28</v>
      </c>
      <c r="E32" s="22" t="s">
        <v>17</v>
      </c>
      <c r="F32" s="30" t="s">
        <v>39</v>
      </c>
      <c r="G32" s="25"/>
      <c r="H32" s="25">
        <v>83.8615</v>
      </c>
      <c r="I32" s="32"/>
      <c r="J32" s="50"/>
    </row>
    <row r="33" s="4" customFormat="1" ht="22" customHeight="1" spans="1:10">
      <c r="A33" s="25"/>
      <c r="B33" s="25"/>
      <c r="C33" s="29"/>
      <c r="D33" s="22" t="s">
        <v>28</v>
      </c>
      <c r="E33" s="22" t="s">
        <v>17</v>
      </c>
      <c r="F33" s="35" t="s">
        <v>66</v>
      </c>
      <c r="G33" s="25"/>
      <c r="H33" s="25">
        <v>35.6835</v>
      </c>
      <c r="I33" s="32"/>
      <c r="J33" s="50"/>
    </row>
    <row r="34" s="4" customFormat="1" ht="30" customHeight="1" spans="1:10">
      <c r="A34" s="36">
        <v>20</v>
      </c>
      <c r="B34" s="37" t="s">
        <v>75</v>
      </c>
      <c r="C34" s="26" t="s">
        <v>76</v>
      </c>
      <c r="D34" s="27" t="s">
        <v>77</v>
      </c>
      <c r="E34" s="22" t="s">
        <v>21</v>
      </c>
      <c r="F34" s="30" t="s">
        <v>39</v>
      </c>
      <c r="G34" s="38">
        <v>28.6</v>
      </c>
      <c r="H34" s="25">
        <v>9.4</v>
      </c>
      <c r="I34" s="32"/>
      <c r="J34" s="50"/>
    </row>
    <row r="35" s="4" customFormat="1" ht="30" customHeight="1" spans="1:10">
      <c r="A35" s="36"/>
      <c r="B35" s="37"/>
      <c r="C35" s="26" t="s">
        <v>78</v>
      </c>
      <c r="D35" s="27" t="s">
        <v>77</v>
      </c>
      <c r="E35" s="22" t="s">
        <v>21</v>
      </c>
      <c r="F35" s="30" t="s">
        <v>66</v>
      </c>
      <c r="G35" s="38"/>
      <c r="H35" s="25">
        <v>0.7</v>
      </c>
      <c r="I35" s="32"/>
      <c r="J35" s="50"/>
    </row>
    <row r="36" s="4" customFormat="1" ht="30" customHeight="1" spans="1:10">
      <c r="A36" s="36"/>
      <c r="B36" s="37"/>
      <c r="C36" s="26" t="s">
        <v>79</v>
      </c>
      <c r="D36" s="27" t="s">
        <v>77</v>
      </c>
      <c r="E36" s="22" t="s">
        <v>21</v>
      </c>
      <c r="F36" s="30" t="s">
        <v>43</v>
      </c>
      <c r="G36" s="38"/>
      <c r="H36" s="25">
        <v>1.8</v>
      </c>
      <c r="I36" s="32"/>
      <c r="J36" s="50"/>
    </row>
    <row r="37" s="4" customFormat="1" ht="30" customHeight="1" spans="1:10">
      <c r="A37" s="36"/>
      <c r="B37" s="37"/>
      <c r="C37" s="28" t="s">
        <v>80</v>
      </c>
      <c r="D37" s="27" t="s">
        <v>77</v>
      </c>
      <c r="E37" s="22" t="s">
        <v>21</v>
      </c>
      <c r="F37" s="39" t="s">
        <v>81</v>
      </c>
      <c r="G37" s="38"/>
      <c r="H37" s="25">
        <v>1.1</v>
      </c>
      <c r="I37" s="32"/>
      <c r="J37" s="50"/>
    </row>
    <row r="38" s="4" customFormat="1" ht="30" customHeight="1" spans="1:10">
      <c r="A38" s="36"/>
      <c r="B38" s="37"/>
      <c r="C38" s="28" t="s">
        <v>82</v>
      </c>
      <c r="D38" s="27" t="s">
        <v>77</v>
      </c>
      <c r="E38" s="22" t="s">
        <v>21</v>
      </c>
      <c r="F38" s="30" t="s">
        <v>51</v>
      </c>
      <c r="G38" s="38"/>
      <c r="H38" s="25">
        <v>10</v>
      </c>
      <c r="I38" s="32"/>
      <c r="J38" s="50"/>
    </row>
    <row r="39" s="4" customFormat="1" ht="30" customHeight="1" spans="1:10">
      <c r="A39" s="40"/>
      <c r="B39" s="41"/>
      <c r="C39" s="26" t="s">
        <v>83</v>
      </c>
      <c r="D39" s="27" t="s">
        <v>77</v>
      </c>
      <c r="E39" s="22" t="s">
        <v>21</v>
      </c>
      <c r="F39" s="30" t="s">
        <v>70</v>
      </c>
      <c r="G39" s="42"/>
      <c r="H39" s="25">
        <v>5.6</v>
      </c>
      <c r="I39" s="32"/>
      <c r="J39" s="50"/>
    </row>
    <row r="40" s="4" customFormat="1" ht="45" customHeight="1" spans="1:10">
      <c r="A40" s="43" t="s">
        <v>84</v>
      </c>
      <c r="B40" s="44"/>
      <c r="C40" s="45"/>
      <c r="D40" s="44"/>
      <c r="E40" s="44"/>
      <c r="F40" s="44"/>
      <c r="G40" s="44"/>
      <c r="H40" s="44"/>
      <c r="I40" s="44"/>
      <c r="J40" s="48"/>
    </row>
    <row r="42" spans="9:9">
      <c r="I42" s="52"/>
    </row>
  </sheetData>
  <mergeCells count="20">
    <mergeCell ref="A1:B1"/>
    <mergeCell ref="A2:I2"/>
    <mergeCell ref="H3:I3"/>
    <mergeCell ref="A6:F6"/>
    <mergeCell ref="A40:I40"/>
    <mergeCell ref="A4:A5"/>
    <mergeCell ref="A25:A33"/>
    <mergeCell ref="A34:A39"/>
    <mergeCell ref="B4:B5"/>
    <mergeCell ref="B25:B33"/>
    <mergeCell ref="B34:B39"/>
    <mergeCell ref="C4:C5"/>
    <mergeCell ref="C25:C33"/>
    <mergeCell ref="D4:D5"/>
    <mergeCell ref="E4:E5"/>
    <mergeCell ref="F4:F5"/>
    <mergeCell ref="G4:G5"/>
    <mergeCell ref="G25:G33"/>
    <mergeCell ref="G34:G39"/>
    <mergeCell ref="I4:I5"/>
  </mergeCells>
  <dataValidations count="1">
    <dataValidation type="list" allowBlank="1" showInputMessage="1" showErrorMessage="1" sqref="E24 E21:E22">
      <formula1>"新建,改扩建,续建"</formula1>
    </dataValidation>
  </dataValidations>
  <printOptions horizontalCentered="1"/>
  <pageMargins left="0.0777777777777778" right="0.0388888888888889" top="0.2" bottom="0.0777777777777778" header="0.238888888888889" footer="0.160416666666667"/>
  <pageSetup paperSize="9" scale="72" fitToHeight="0" orientation="landscape" horizontalDpi="600"/>
  <headerFooter>
    <oddFooter>&amp;C- &amp;P+2 -</oddFooter>
  </headerFooter>
  <rowBreaks count="1" manualBreakCount="1">
    <brk id="20" max="8" man="1"/>
  </rowBreak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竹海摇曳</cp:lastModifiedBy>
  <dcterms:created xsi:type="dcterms:W3CDTF">2016-12-11T08:54:00Z</dcterms:created>
  <dcterms:modified xsi:type="dcterms:W3CDTF">2026-02-03T09:10:00Z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2052-10.8.0.6501</vt:lpwstr>
  </property>
  <property fmtid="{D5CDD505-2E9C-101B-9397-08002B2CF9AE}" pid="3" name="ICV">
    <vt:lpwstr>F0941E4739C04314A48CE6C081E18777_13</vt:lpwstr>
  </property>
  <property fmtid="{D5CDD505-2E9C-101B-9397-08002B2CF9AE}" pid="4" name="CalculationRule">
    <vt:i4>0</vt:i4>
  </property>
</Properties>
</file>