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52"/>
  </bookViews>
  <sheets>
    <sheet name="自治区资金  " sheetId="4" r:id="rId1"/>
  </sheets>
  <calcPr calcId="144525" concurrentCalc="0"/>
</workbook>
</file>

<file path=xl/sharedStrings.xml><?xml version="1.0" encoding="utf-8"?>
<sst xmlns="http://schemas.openxmlformats.org/spreadsheetml/2006/main" count="41">
  <si>
    <t>附件2</t>
  </si>
  <si>
    <r>
      <rPr>
        <sz val="20"/>
        <rFont val="Times New Roman"/>
        <charset val="134"/>
      </rPr>
      <t>2025</t>
    </r>
    <r>
      <rPr>
        <sz val="20"/>
        <rFont val="方正小标宋_GBK"/>
        <charset val="134"/>
      </rPr>
      <t>年第一批自治区财政衔接推进乡村振兴补助资金调整使用计划表</t>
    </r>
  </si>
  <si>
    <t>单位：万元</t>
  </si>
  <si>
    <t>序号</t>
  </si>
  <si>
    <t>原项目名称</t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</si>
  <si>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实施单位</t>
    </r>
  </si>
  <si>
    <r>
      <rPr>
        <b/>
        <sz val="12"/>
        <rFont val="仿宋_GB2312"/>
        <charset val="134"/>
      </rPr>
      <t>原项目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已上指标资金</t>
    </r>
  </si>
  <si>
    <t>原下达资金指标文号</t>
  </si>
  <si>
    <r>
      <rPr>
        <b/>
        <sz val="12"/>
        <rFont val="仿宋_GB2312"/>
        <charset val="134"/>
      </rPr>
      <t>本次调减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指标资金</t>
    </r>
  </si>
  <si>
    <t>现计划调入项目</t>
  </si>
  <si>
    <t>本次调入资金</t>
  </si>
  <si>
    <t>调入单位</t>
  </si>
  <si>
    <t>备注</t>
  </si>
  <si>
    <r>
      <rPr>
        <sz val="12"/>
        <rFont val="仿宋_GB2312"/>
        <charset val="134"/>
      </rPr>
      <t>镇罗镇乡村振兴示范点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农村有机废弃物综合处置利用设施建设项目</t>
    </r>
  </si>
  <si>
    <r>
      <rPr>
        <sz val="12"/>
        <rFont val="仿宋_GB2312"/>
        <charset val="134"/>
      </rPr>
      <t>镇罗镇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</si>
  <si>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</si>
  <si>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镇罗镇乡村振兴示范点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党支部领办合作社联农带农增收示范项目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</si>
  <si>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20.19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</si>
  <si>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镇罗镇乡村振兴示范点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农村生活污水智慧化管理改进升级项目</t>
    </r>
  </si>
  <si>
    <r>
      <rPr>
        <sz val="12"/>
        <rFont val="仿宋_GB2312"/>
        <charset val="134"/>
      </rPr>
      <t>兴仁镇郝集村枸杞种植示范园建设项目</t>
    </r>
  </si>
  <si>
    <r>
      <rPr>
        <sz val="12"/>
        <rFont val="仿宋_GB2312"/>
        <charset val="134"/>
      </rPr>
      <t>兴仁镇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</si>
  <si>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年河北片区农村自来水改造工程</t>
    </r>
  </si>
  <si>
    <r>
      <rPr>
        <sz val="12"/>
        <rFont val="仿宋_GB2312"/>
        <charset val="134"/>
      </rPr>
      <t>区水利中心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</si>
  <si>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年香山兴仁永康常乐农村供水管道维护工程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</si>
  <si>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239.563969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</si>
  <si>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年帮扶车间管理扶持项目</t>
    </r>
  </si>
  <si>
    <r>
      <rPr>
        <sz val="12"/>
        <rFont val="仿宋_GB2312"/>
        <charset val="134"/>
      </rPr>
      <t>区乡村振兴服务中心</t>
    </r>
  </si>
  <si>
    <r>
      <rPr>
        <sz val="12"/>
        <rFont val="仿宋_GB2312"/>
        <charset val="134"/>
      </rPr>
      <t>沙坡头区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年高标准农田建设项目</t>
    </r>
  </si>
  <si>
    <r>
      <rPr>
        <sz val="12"/>
        <rFont val="仿宋_GB2312"/>
        <charset val="134"/>
      </rPr>
      <t>区农技中心</t>
    </r>
  </si>
  <si>
    <t>867.52/468.058551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</si>
  <si>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151</t>
    </r>
    <r>
      <rPr>
        <sz val="12"/>
        <rFont val="仿宋_GB2312"/>
        <charset val="134"/>
      </rPr>
      <t>号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</si>
  <si>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年宣和镇农村饮水安全巩固提升工程</t>
    </r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</si>
  <si>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230.927001</t>
    </r>
    <r>
      <rPr>
        <sz val="12"/>
        <rFont val="仿宋_GB2312"/>
        <charset val="134"/>
      </rPr>
      <t>万元</t>
    </r>
  </si>
  <si>
    <r>
      <rPr>
        <sz val="12"/>
        <rFont val="仿宋_GB2312"/>
        <charset val="134"/>
      </rPr>
      <t>沙坡头区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年促进困难群众强产业稳就业系列奖补项目</t>
    </r>
  </si>
  <si>
    <r>
      <rPr>
        <sz val="12"/>
        <rFont val="仿宋_GB2312"/>
        <charset val="134"/>
      </rPr>
      <t>迎水桥镇</t>
    </r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</si>
  <si>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151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</si>
  <si>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柔远镇</t>
    </r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</si>
  <si>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年脱贫人口技能培训项目</t>
    </r>
  </si>
  <si>
    <r>
      <rPr>
        <sz val="12"/>
        <rFont val="仿宋_GB2312"/>
        <charset val="134"/>
      </rPr>
      <t>项目管理费</t>
    </r>
  </si>
  <si>
    <r>
      <rPr>
        <sz val="12"/>
        <rFont val="仿宋_GB2312"/>
        <charset val="134"/>
      </rPr>
      <t>项目管理费（迎水桥镇脱贫村水毁基础设施应急抢修项目）</t>
    </r>
  </si>
  <si>
    <r>
      <rPr>
        <b/>
        <sz val="12"/>
        <rFont val="仿宋_GB2312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</si>
</sst>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小标宋_GBK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"/>
  <sheetViews>
    <sheetView tabSelected="1" zoomScale="80" zoomScaleNormal="80" workbookViewId="0">
      <pane ySplit="4" topLeftCell="A5" activePane="bottomLeft" state="frozen"/>
      <selection/>
      <selection pane="bottomLeft" activeCell="M7" sqref="M7"/>
    </sheetView>
  </sheetViews>
  <sheetFormatPr defaultColWidth="8.88888888888889" defaultRowHeight="14.4"/>
  <cols>
    <col min="1" max="1" width="6.02777777777778" style="6" customWidth="1"/>
    <col min="2" max="2" width="25.8981481481481" style="6" customWidth="1"/>
    <col min="3" max="3" width="11.9259259259259" style="6" customWidth="1"/>
    <col min="4" max="4" width="14.8888888888889" style="6" customWidth="1"/>
    <col min="5" max="5" width="15.787037037037" style="6" customWidth="1"/>
    <col min="6" max="6" width="12.8425925925926" style="6" customWidth="1"/>
    <col min="7" max="7" width="8.11111111111111" style="6" customWidth="1"/>
    <col min="8" max="8" width="40.7592592592593" style="7" customWidth="1"/>
    <col min="9" max="9" width="14.0185185185185" style="6" customWidth="1"/>
    <col min="10" max="10" width="14.7222222222222" style="6" customWidth="1"/>
    <col min="11" max="11" width="14.25" style="6" customWidth="1"/>
    <col min="12" max="12" width="14" style="6"/>
    <col min="13" max="13" width="12.7314814814815" style="6"/>
    <col min="14" max="14" width="10.3333333333333" style="6" customWidth="1"/>
    <col min="15" max="16384" width="8.88888888888889" style="6"/>
  </cols>
  <sheetData>
    <row r="1" ht="19" customHeight="1" spans="1:1">
      <c r="A1" s="8" t="s">
        <v>0</v>
      </c>
    </row>
    <row r="2" ht="39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18" customHeight="1" spans="1:10">
      <c r="A3" s="11"/>
      <c r="B3" s="11"/>
      <c r="C3" s="11"/>
      <c r="D3" s="11"/>
      <c r="E3" s="11"/>
      <c r="F3" s="11"/>
      <c r="G3" s="11"/>
      <c r="H3" s="12"/>
      <c r="I3" s="11"/>
      <c r="J3" s="11" t="s">
        <v>2</v>
      </c>
    </row>
    <row r="4" s="1" customFormat="1" ht="47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3</v>
      </c>
      <c r="H4" s="13" t="s">
        <v>9</v>
      </c>
      <c r="I4" s="13" t="s">
        <v>10</v>
      </c>
      <c r="J4" s="13" t="s">
        <v>11</v>
      </c>
      <c r="K4" s="13" t="s">
        <v>12</v>
      </c>
    </row>
    <row r="5" s="2" customFormat="1" ht="47" customHeight="1" spans="1:14">
      <c r="A5" s="14">
        <v>1</v>
      </c>
      <c r="B5" s="14" t="s">
        <v>13</v>
      </c>
      <c r="C5" s="14" t="s">
        <v>14</v>
      </c>
      <c r="D5" s="14">
        <v>500</v>
      </c>
      <c r="E5" s="14" t="s">
        <v>15</v>
      </c>
      <c r="F5" s="14">
        <v>10</v>
      </c>
      <c r="G5" s="15">
        <v>1</v>
      </c>
      <c r="H5" s="16" t="s">
        <v>16</v>
      </c>
      <c r="I5" s="14">
        <v>10</v>
      </c>
      <c r="J5" s="18" t="s">
        <v>14</v>
      </c>
      <c r="K5" s="18" t="s">
        <v>17</v>
      </c>
      <c r="L5" s="3"/>
      <c r="M5" s="3"/>
      <c r="N5" s="3"/>
    </row>
    <row r="6" s="2" customFormat="1" ht="47" customHeight="1" spans="1:11">
      <c r="A6" s="14">
        <v>2</v>
      </c>
      <c r="B6" s="16" t="s">
        <v>18</v>
      </c>
      <c r="C6" s="14" t="s">
        <v>14</v>
      </c>
      <c r="D6" s="14">
        <v>100</v>
      </c>
      <c r="E6" s="14" t="s">
        <v>15</v>
      </c>
      <c r="F6" s="14">
        <v>10.19</v>
      </c>
      <c r="G6" s="17"/>
      <c r="H6" s="16"/>
      <c r="I6" s="14">
        <v>10.19</v>
      </c>
      <c r="J6" s="28"/>
      <c r="K6" s="28"/>
    </row>
    <row r="7" s="2" customFormat="1" ht="35" customHeight="1" spans="1:14">
      <c r="A7" s="18">
        <v>3</v>
      </c>
      <c r="B7" s="19" t="s">
        <v>19</v>
      </c>
      <c r="C7" s="18" t="s">
        <v>20</v>
      </c>
      <c r="D7" s="18">
        <v>580</v>
      </c>
      <c r="E7" s="18" t="s">
        <v>15</v>
      </c>
      <c r="F7" s="18">
        <v>160</v>
      </c>
      <c r="G7" s="14">
        <v>2</v>
      </c>
      <c r="H7" s="20" t="s">
        <v>21</v>
      </c>
      <c r="I7" s="14">
        <v>9.967075</v>
      </c>
      <c r="J7" s="14" t="s">
        <v>22</v>
      </c>
      <c r="K7" s="14"/>
      <c r="L7" s="3"/>
      <c r="M7" s="3"/>
      <c r="N7" s="3"/>
    </row>
    <row r="8" s="2" customFormat="1" ht="35" customHeight="1" spans="1:14">
      <c r="A8" s="21"/>
      <c r="B8" s="22"/>
      <c r="C8" s="21"/>
      <c r="D8" s="21"/>
      <c r="E8" s="21"/>
      <c r="F8" s="21"/>
      <c r="G8" s="23">
        <v>3</v>
      </c>
      <c r="H8" s="14" t="s">
        <v>23</v>
      </c>
      <c r="I8" s="14">
        <v>150.032925</v>
      </c>
      <c r="J8" s="18" t="s">
        <v>22</v>
      </c>
      <c r="K8" s="18" t="s">
        <v>24</v>
      </c>
      <c r="L8" s="3"/>
      <c r="M8" s="3"/>
      <c r="N8" s="3"/>
    </row>
    <row r="9" s="2" customFormat="1" ht="35" customHeight="1" spans="1:11">
      <c r="A9" s="18">
        <v>4</v>
      </c>
      <c r="B9" s="18" t="s">
        <v>25</v>
      </c>
      <c r="C9" s="18" t="s">
        <v>26</v>
      </c>
      <c r="D9" s="18">
        <v>50</v>
      </c>
      <c r="E9" s="18" t="s">
        <v>15</v>
      </c>
      <c r="F9" s="18">
        <v>40</v>
      </c>
      <c r="G9" s="24"/>
      <c r="H9" s="14"/>
      <c r="I9" s="14">
        <v>40</v>
      </c>
      <c r="J9" s="21"/>
      <c r="K9" s="21"/>
    </row>
    <row r="10" s="3" customFormat="1" ht="35" customHeight="1" spans="1:11">
      <c r="A10" s="18">
        <v>5</v>
      </c>
      <c r="B10" s="25" t="s">
        <v>27</v>
      </c>
      <c r="C10" s="18" t="s">
        <v>28</v>
      </c>
      <c r="D10" s="18" t="s">
        <v>29</v>
      </c>
      <c r="E10" s="18" t="s">
        <v>30</v>
      </c>
      <c r="F10" s="18">
        <v>116.958045</v>
      </c>
      <c r="G10" s="26"/>
      <c r="H10" s="14"/>
      <c r="I10" s="14">
        <v>49.531044</v>
      </c>
      <c r="J10" s="28"/>
      <c r="K10" s="28"/>
    </row>
    <row r="11" s="3" customFormat="1" ht="35" customHeight="1" spans="1:11">
      <c r="A11" s="21"/>
      <c r="B11" s="27"/>
      <c r="C11" s="21"/>
      <c r="D11" s="21"/>
      <c r="E11" s="21"/>
      <c r="F11" s="21"/>
      <c r="G11" s="24">
        <v>4</v>
      </c>
      <c r="H11" s="18" t="s">
        <v>31</v>
      </c>
      <c r="I11" s="14">
        <v>67.427001</v>
      </c>
      <c r="J11" s="21" t="s">
        <v>22</v>
      </c>
      <c r="K11" s="21" t="s">
        <v>32</v>
      </c>
    </row>
    <row r="12" s="3" customFormat="1" ht="35" customHeight="1" spans="1:11">
      <c r="A12" s="18">
        <v>6</v>
      </c>
      <c r="B12" s="18" t="s">
        <v>33</v>
      </c>
      <c r="C12" s="14" t="s">
        <v>34</v>
      </c>
      <c r="D12" s="14">
        <v>100</v>
      </c>
      <c r="E12" s="18" t="s">
        <v>35</v>
      </c>
      <c r="F12" s="20">
        <v>40</v>
      </c>
      <c r="G12" s="24"/>
      <c r="H12" s="21"/>
      <c r="I12" s="3">
        <v>40</v>
      </c>
      <c r="J12" s="21"/>
      <c r="K12" s="21"/>
    </row>
    <row r="13" s="3" customFormat="1" ht="35" customHeight="1" spans="1:11">
      <c r="A13" s="21"/>
      <c r="B13" s="21"/>
      <c r="C13" s="14" t="s">
        <v>36</v>
      </c>
      <c r="D13" s="14">
        <v>100</v>
      </c>
      <c r="E13" s="21"/>
      <c r="F13" s="20">
        <v>80</v>
      </c>
      <c r="G13" s="24"/>
      <c r="H13" s="21"/>
      <c r="I13" s="14">
        <v>80</v>
      </c>
      <c r="J13" s="21"/>
      <c r="K13" s="21"/>
    </row>
    <row r="14" s="3" customFormat="1" ht="35" customHeight="1" spans="1:11">
      <c r="A14" s="21"/>
      <c r="B14" s="21"/>
      <c r="C14" s="23" t="s">
        <v>14</v>
      </c>
      <c r="D14" s="18">
        <v>100</v>
      </c>
      <c r="E14" s="21"/>
      <c r="F14" s="18">
        <v>50</v>
      </c>
      <c r="G14" s="26"/>
      <c r="H14" s="28"/>
      <c r="I14" s="14">
        <v>43.5</v>
      </c>
      <c r="J14" s="28"/>
      <c r="K14" s="28"/>
    </row>
    <row r="15" s="3" customFormat="1" ht="35" customHeight="1" spans="1:11">
      <c r="A15" s="21"/>
      <c r="B15" s="28"/>
      <c r="C15" s="26"/>
      <c r="D15" s="28"/>
      <c r="E15" s="28"/>
      <c r="F15" s="28"/>
      <c r="G15" s="14">
        <v>5</v>
      </c>
      <c r="H15" s="14" t="s">
        <v>37</v>
      </c>
      <c r="I15" s="14">
        <v>6.5</v>
      </c>
      <c r="J15" s="28" t="s">
        <v>26</v>
      </c>
      <c r="K15" s="28"/>
    </row>
    <row r="16" s="3" customFormat="1" ht="35" customHeight="1" spans="1:11">
      <c r="A16" s="14">
        <v>7</v>
      </c>
      <c r="B16" s="29" t="s">
        <v>38</v>
      </c>
      <c r="C16" s="14" t="s">
        <v>28</v>
      </c>
      <c r="D16" s="14">
        <v>30.4</v>
      </c>
      <c r="E16" s="14" t="s">
        <v>15</v>
      </c>
      <c r="F16" s="14">
        <v>6</v>
      </c>
      <c r="G16" s="14">
        <v>6</v>
      </c>
      <c r="H16" s="14" t="s">
        <v>39</v>
      </c>
      <c r="I16" s="14">
        <v>6</v>
      </c>
      <c r="J16" s="14" t="s">
        <v>34</v>
      </c>
      <c r="K16" s="14"/>
    </row>
    <row r="17" s="4" customFormat="1" ht="50" customHeight="1" spans="1:11">
      <c r="A17" s="30" t="s">
        <v>40</v>
      </c>
      <c r="B17" s="30"/>
      <c r="C17" s="30"/>
      <c r="D17" s="30">
        <v>2028.458551</v>
      </c>
      <c r="E17" s="30"/>
      <c r="F17" s="30">
        <f>SUM(F5:F16)</f>
        <v>513.148045</v>
      </c>
      <c r="G17" s="30"/>
      <c r="H17" s="30"/>
      <c r="I17" s="30">
        <f>SUM(I5:I16)</f>
        <v>513.148045</v>
      </c>
      <c r="J17" s="30"/>
      <c r="K17" s="30"/>
    </row>
    <row r="18" s="5" customFormat="1" spans="1:11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</row>
    <row r="19" s="5" customFormat="1" spans="1:11">
      <c r="A19" s="6"/>
      <c r="B19" s="6"/>
      <c r="C19" s="6"/>
      <c r="D19" s="6"/>
      <c r="E19" s="6"/>
      <c r="F19" s="6"/>
      <c r="G19" s="6"/>
      <c r="H19" s="7"/>
      <c r="I19" s="6"/>
      <c r="J19" s="6"/>
      <c r="K19" s="6"/>
    </row>
    <row r="20" s="5" customFormat="1" spans="1:11">
      <c r="A20" s="6"/>
      <c r="B20" s="6"/>
      <c r="C20" s="6"/>
      <c r="D20" s="6"/>
      <c r="E20" s="6"/>
      <c r="F20" s="6"/>
      <c r="G20" s="6"/>
      <c r="H20" s="7"/>
      <c r="I20" s="6"/>
      <c r="J20" s="6"/>
      <c r="K20" s="6"/>
    </row>
  </sheetData>
  <mergeCells count="33">
    <mergeCell ref="A2:K2"/>
    <mergeCell ref="A3:H3"/>
    <mergeCell ref="A17:C17"/>
    <mergeCell ref="A7:A8"/>
    <mergeCell ref="A10:A11"/>
    <mergeCell ref="A12:A15"/>
    <mergeCell ref="B7:B8"/>
    <mergeCell ref="B10:B11"/>
    <mergeCell ref="B12:B15"/>
    <mergeCell ref="C7:C8"/>
    <mergeCell ref="C10:C11"/>
    <mergeCell ref="C14:C15"/>
    <mergeCell ref="D7:D8"/>
    <mergeCell ref="D10:D11"/>
    <mergeCell ref="D14:D15"/>
    <mergeCell ref="E7:E8"/>
    <mergeCell ref="E10:E11"/>
    <mergeCell ref="E12:E15"/>
    <mergeCell ref="F7:F8"/>
    <mergeCell ref="F10:F11"/>
    <mergeCell ref="F14:F15"/>
    <mergeCell ref="G5:G6"/>
    <mergeCell ref="G8:G10"/>
    <mergeCell ref="G11:G14"/>
    <mergeCell ref="H5:H6"/>
    <mergeCell ref="H8:H10"/>
    <mergeCell ref="H11:H14"/>
    <mergeCell ref="J5:J6"/>
    <mergeCell ref="J8:J10"/>
    <mergeCell ref="J11:J14"/>
    <mergeCell ref="K5:K6"/>
    <mergeCell ref="K8:K10"/>
    <mergeCell ref="K11:K14"/>
  </mergeCells>
  <printOptions horizontalCentered="1"/>
  <pageMargins left="0.0777777777777778" right="0.0777777777777778" top="0.354166666666667" bottom="0.275" header="0.393055555555556" footer="0.511805555555556"/>
  <pageSetup paperSize="9" scale="81" orientation="landscape" horizontalDpi="40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自治区资金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竹海摇曳</cp:lastModifiedBy>
  <dcterms:created xsi:type="dcterms:W3CDTF">2023-06-06T08:11:00Z</dcterms:created>
  <dcterms:modified xsi:type="dcterms:W3CDTF">2025-08-29T03:19:59Z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