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60"/>
  </bookViews>
  <sheets>
    <sheet name="附件2 " sheetId="2" r:id="rId1"/>
    <sheet name="Sheet1" sheetId="1" r:id="rId2"/>
  </sheets>
  <calcPr calcId="144525" iterate="1" iterateCount="100" iterateDelta="0.001" concurrentCalc="0"/>
</workbook>
</file>

<file path=xl/sharedStrings.xml><?xml version="1.0" encoding="utf-8"?>
<sst xmlns="http://schemas.openxmlformats.org/spreadsheetml/2006/main" count="62">
  <si>
    <t>附件2</t>
  </si>
  <si>
    <t>2025年第一批自治区财政衔接推进乡村振兴补助资金调整明细表</t>
  </si>
  <si>
    <t>单位：万元</t>
  </si>
  <si>
    <t>序号</t>
  </si>
  <si>
    <t>原项目名称</t>
  </si>
  <si>
    <t>原项目
实施单位</t>
  </si>
  <si>
    <t>原项目
已上指标资金</t>
  </si>
  <si>
    <t>原下达资金指标文号</t>
  </si>
  <si>
    <t>本次调减
指标资金</t>
  </si>
  <si>
    <t>功能分类科目</t>
  </si>
  <si>
    <t>政府经济分类科目</t>
  </si>
  <si>
    <t>部门经济分类科目</t>
  </si>
  <si>
    <t>现计划调入项目</t>
  </si>
  <si>
    <t>本次调入资金</t>
  </si>
  <si>
    <t>调入单位</t>
  </si>
  <si>
    <t>备注</t>
  </si>
  <si>
    <t>科目代码</t>
  </si>
  <si>
    <t>科目名称</t>
  </si>
  <si>
    <t>由区财政局调整指标</t>
  </si>
  <si>
    <r>
      <rPr>
        <sz val="14"/>
        <rFont val="仿宋_GB2312"/>
        <charset val="134"/>
      </rPr>
      <t>镇罗镇乡村振兴示范点</t>
    </r>
    <r>
      <rPr>
        <sz val="14"/>
        <rFont val="Times New Roman"/>
        <charset val="0"/>
      </rPr>
      <t>-</t>
    </r>
    <r>
      <rPr>
        <sz val="14"/>
        <rFont val="仿宋_GB2312"/>
        <charset val="134"/>
      </rPr>
      <t>农村生活污水智慧化管理改进升级项目</t>
    </r>
  </si>
  <si>
    <t>镇罗镇</t>
  </si>
  <si>
    <t>100/89.81</t>
  </si>
  <si>
    <r>
      <rPr>
        <sz val="14"/>
        <rFont val="仿宋_GB2312"/>
        <charset val="134"/>
      </rPr>
      <t>卫沙财指标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104</t>
    </r>
    <r>
      <rPr>
        <sz val="14"/>
        <rFont val="仿宋_GB2312"/>
        <charset val="134"/>
      </rPr>
      <t>号</t>
    </r>
    <r>
      <rPr>
        <sz val="14"/>
        <rFont val="Times New Roman"/>
        <charset val="134"/>
      </rPr>
      <t>/</t>
    </r>
    <r>
      <rPr>
        <sz val="14"/>
        <rFont val="仿宋_GB2312"/>
        <charset val="134"/>
      </rPr>
      <t>卫沙财指标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164</t>
    </r>
    <r>
      <rPr>
        <sz val="14"/>
        <rFont val="仿宋_GB2312"/>
        <charset val="134"/>
      </rPr>
      <t>号</t>
    </r>
  </si>
  <si>
    <t>生产发展</t>
  </si>
  <si>
    <t>基础设施建设</t>
  </si>
  <si>
    <r>
      <rPr>
        <sz val="14"/>
        <rFont val="仿宋_GB2312"/>
        <charset val="134"/>
      </rPr>
      <t>镇罗镇乡村振兴示范点</t>
    </r>
    <r>
      <rPr>
        <sz val="14"/>
        <rFont val="Times New Roman"/>
        <charset val="134"/>
      </rPr>
      <t>-</t>
    </r>
    <r>
      <rPr>
        <sz val="14"/>
        <rFont val="仿宋_GB2312"/>
        <charset val="134"/>
      </rPr>
      <t>老旧大棚园区迭代升级项目</t>
    </r>
  </si>
  <si>
    <r>
      <rPr>
        <sz val="14"/>
        <rFont val="仿宋_GB2312"/>
        <charset val="134"/>
      </rPr>
      <t>合计调入</t>
    </r>
    <r>
      <rPr>
        <sz val="14"/>
        <rFont val="Times New Roman"/>
        <charset val="134"/>
      </rPr>
      <t>4.1287</t>
    </r>
    <r>
      <rPr>
        <sz val="14"/>
        <rFont val="仿宋_GB2312"/>
        <charset val="134"/>
      </rPr>
      <t>万元</t>
    </r>
  </si>
  <si>
    <r>
      <rPr>
        <sz val="14"/>
        <rFont val="仿宋_GB2312"/>
        <charset val="134"/>
      </rPr>
      <t>镇罗镇乡村振兴示范点</t>
    </r>
    <r>
      <rPr>
        <sz val="14"/>
        <rFont val="Times New Roman"/>
        <charset val="0"/>
      </rPr>
      <t>-</t>
    </r>
    <r>
      <rPr>
        <sz val="14"/>
        <rFont val="仿宋_GB2312"/>
        <charset val="134"/>
      </rPr>
      <t>党支部领办合作社联农带农增收示范项目</t>
    </r>
  </si>
  <si>
    <r>
      <rPr>
        <sz val="14"/>
        <rFont val="Times New Roman"/>
        <charset val="134"/>
      </rPr>
      <t>220/20.19</t>
    </r>
    <r>
      <rPr>
        <sz val="14"/>
        <rFont val="宋体"/>
        <charset val="134"/>
      </rPr>
      <t>（</t>
    </r>
    <r>
      <rPr>
        <sz val="14"/>
        <rFont val="Times New Roman"/>
        <charset val="134"/>
      </rPr>
      <t>240.19</t>
    </r>
    <r>
      <rPr>
        <sz val="14"/>
        <rFont val="宋体"/>
        <charset val="134"/>
      </rPr>
      <t>）</t>
    </r>
  </si>
  <si>
    <r>
      <rPr>
        <sz val="14"/>
        <rFont val="Times New Roman"/>
        <charset val="0"/>
      </rPr>
      <t>2025</t>
    </r>
    <r>
      <rPr>
        <sz val="14"/>
        <rFont val="仿宋_GB2312"/>
        <charset val="0"/>
      </rPr>
      <t>年脱贫人口技能培训项目</t>
    </r>
  </si>
  <si>
    <r>
      <rPr>
        <sz val="14"/>
        <rFont val="仿宋_GB2312"/>
        <charset val="134"/>
      </rPr>
      <t>区乡村振兴服务中心</t>
    </r>
  </si>
  <si>
    <r>
      <rPr>
        <sz val="14"/>
        <rFont val="Times New Roman"/>
        <charset val="134"/>
      </rPr>
      <t xml:space="preserve">6.5/43.7
</t>
    </r>
    <r>
      <rPr>
        <sz val="14"/>
        <rFont val="仿宋_GB2312"/>
        <charset val="134"/>
      </rPr>
      <t>（</t>
    </r>
    <r>
      <rPr>
        <sz val="14"/>
        <rFont val="Times New Roman"/>
        <charset val="134"/>
      </rPr>
      <t>50.2</t>
    </r>
    <r>
      <rPr>
        <sz val="14"/>
        <rFont val="仿宋_GB2312"/>
        <charset val="134"/>
      </rPr>
      <t>）</t>
    </r>
  </si>
  <si>
    <r>
      <rPr>
        <sz val="14"/>
        <rFont val="Times New Roman"/>
        <charset val="134"/>
      </rPr>
      <t>/</t>
    </r>
    <r>
      <rPr>
        <sz val="14"/>
        <rFont val="仿宋_GB2312"/>
        <charset val="134"/>
      </rPr>
      <t>卫沙财指标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164</t>
    </r>
    <r>
      <rPr>
        <sz val="14"/>
        <rFont val="仿宋_GB2312"/>
        <charset val="134"/>
      </rPr>
      <t>号卫沙财指标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221</t>
    </r>
    <r>
      <rPr>
        <sz val="14"/>
        <rFont val="仿宋_GB2312"/>
        <charset val="134"/>
      </rPr>
      <t>号</t>
    </r>
  </si>
  <si>
    <r>
      <rPr>
        <sz val="14"/>
        <rFont val="仿宋_GB2312"/>
        <charset val="134"/>
      </rPr>
      <t>社会发展</t>
    </r>
  </si>
  <si>
    <r>
      <rPr>
        <sz val="14"/>
        <rFont val="仿宋_GB2312"/>
        <charset val="134"/>
      </rPr>
      <t>其他对个人和家庭补助</t>
    </r>
  </si>
  <si>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年脱贫人口就业奖励和一次性交通补贴项目</t>
    </r>
  </si>
  <si>
    <r>
      <rPr>
        <sz val="14"/>
        <rFont val="仿宋_GB2312"/>
        <charset val="134"/>
      </rPr>
      <t>生产发展</t>
    </r>
  </si>
  <si>
    <r>
      <rPr>
        <sz val="14"/>
        <rFont val="仿宋_GB2312"/>
        <charset val="134"/>
      </rPr>
      <t>沙坡头区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年促进困难群众强产业稳就业系列奖补项目</t>
    </r>
  </si>
  <si>
    <t>迎水桥镇</t>
  </si>
  <si>
    <t>100/60/55</t>
  </si>
  <si>
    <r>
      <rPr>
        <sz val="14"/>
        <rFont val="仿宋_GB2312"/>
        <charset val="134"/>
      </rPr>
      <t>卫沙财指标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151</t>
    </r>
    <r>
      <rPr>
        <sz val="14"/>
        <rFont val="仿宋_GB2312"/>
        <charset val="134"/>
      </rPr>
      <t>号</t>
    </r>
    <r>
      <rPr>
        <sz val="14"/>
        <rFont val="Times New Roman"/>
        <charset val="134"/>
      </rPr>
      <t xml:space="preserve">/
</t>
    </r>
    <r>
      <rPr>
        <sz val="14"/>
        <rFont val="仿宋_GB2312"/>
        <charset val="134"/>
      </rPr>
      <t>卫沙财指标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164</t>
    </r>
    <r>
      <rPr>
        <sz val="14"/>
        <rFont val="仿宋_GB2312"/>
        <charset val="134"/>
      </rPr>
      <t>号</t>
    </r>
    <r>
      <rPr>
        <sz val="14"/>
        <rFont val="Times New Roman"/>
        <charset val="134"/>
      </rPr>
      <t>/</t>
    </r>
    <r>
      <rPr>
        <sz val="14"/>
        <rFont val="仿宋_GB2312"/>
        <charset val="134"/>
      </rPr>
      <t>卫沙财指标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221</t>
    </r>
    <r>
      <rPr>
        <sz val="14"/>
        <rFont val="仿宋_GB2312"/>
        <charset val="134"/>
      </rPr>
      <t>号</t>
    </r>
  </si>
  <si>
    <t>其他对个人和家庭补助</t>
  </si>
  <si>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年雨露计划项目</t>
    </r>
  </si>
  <si>
    <t>区乡村振兴服务中心</t>
  </si>
  <si>
    <t>社会发展</t>
  </si>
  <si>
    <t>兴仁镇西里村枸杞绿色丰产示范园区建设项目</t>
  </si>
  <si>
    <t>兴仁镇</t>
  </si>
  <si>
    <t>合计指标调入15.897736万元</t>
  </si>
  <si>
    <t>100/50/48.2</t>
  </si>
  <si>
    <t>东园镇</t>
  </si>
  <si>
    <t>34.434652/26</t>
  </si>
  <si>
    <r>
      <rPr>
        <sz val="14"/>
        <rFont val="仿宋_GB2312"/>
        <charset val="134"/>
      </rPr>
      <t>卫沙财指标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151</t>
    </r>
    <r>
      <rPr>
        <sz val="14"/>
        <rFont val="仿宋_GB2312"/>
        <charset val="134"/>
      </rPr>
      <t>号</t>
    </r>
    <r>
      <rPr>
        <sz val="14"/>
        <rFont val="Times New Roman"/>
        <charset val="134"/>
      </rPr>
      <t>/</t>
    </r>
    <r>
      <rPr>
        <sz val="14"/>
        <rFont val="仿宋_GB2312"/>
        <charset val="134"/>
      </rPr>
      <t>卫沙财指标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221</t>
    </r>
    <r>
      <rPr>
        <sz val="14"/>
        <rFont val="仿宋_GB2312"/>
        <charset val="134"/>
      </rPr>
      <t>号</t>
    </r>
  </si>
  <si>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年安置脱贫人口村级公益性岗位就业项目</t>
    </r>
  </si>
  <si>
    <t>柔远镇</t>
  </si>
  <si>
    <t>1.3945/1.1393</t>
  </si>
  <si>
    <r>
      <rPr>
        <sz val="14"/>
        <rFont val="仿宋_GB2312"/>
        <charset val="134"/>
      </rPr>
      <t>卫沙财指标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104</t>
    </r>
    <r>
      <rPr>
        <sz val="14"/>
        <rFont val="仿宋_GB2312"/>
        <charset val="134"/>
      </rPr>
      <t>号</t>
    </r>
    <r>
      <rPr>
        <sz val="14"/>
        <rFont val="Times New Roman"/>
        <charset val="134"/>
      </rPr>
      <t>/</t>
    </r>
    <r>
      <rPr>
        <sz val="14"/>
        <rFont val="仿宋_GB2312"/>
        <charset val="134"/>
      </rPr>
      <t>卫沙财指标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221</t>
    </r>
    <r>
      <rPr>
        <sz val="14"/>
        <rFont val="仿宋_GB2312"/>
        <charset val="134"/>
      </rPr>
      <t>号</t>
    </r>
  </si>
  <si>
    <t>宣和镇</t>
  </si>
  <si>
    <t>49.2258/37.79615</t>
  </si>
  <si>
    <t>48.1372/38.1471</t>
  </si>
  <si>
    <t>兴仁镇郝集村枸杞种植示范园建设项目</t>
  </si>
  <si>
    <t>580/420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</si>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</sst>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4"/>
      <name val="仿宋_GB2312"/>
      <charset val="134"/>
    </font>
    <font>
      <b/>
      <sz val="14"/>
      <name val="Times New Roman"/>
      <charset val="134"/>
    </font>
    <font>
      <sz val="14"/>
      <name val="Times New Roman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b/>
      <sz val="28"/>
      <name val="仿宋_GB2312"/>
      <charset val="134"/>
    </font>
    <font>
      <b/>
      <sz val="28"/>
      <name val="仿宋_GB2312"/>
      <charset val="0"/>
    </font>
    <font>
      <sz val="14"/>
      <name val="仿宋_GB2312"/>
      <charset val="134"/>
    </font>
    <font>
      <sz val="14"/>
      <name val="Times New Roman"/>
      <charset val="0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4"/>
      <name val="宋体"/>
      <charset val="134"/>
    </font>
    <font>
      <sz val="14"/>
      <name val="仿宋_GB2312"/>
      <charset val="0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15" borderId="8" applyNumberFormat="0" applyAlignment="0" applyProtection="0">
      <alignment vertical="center"/>
    </xf>
    <xf numFmtId="0" fontId="28" fillId="15" borderId="5" applyNumberFormat="0" applyAlignment="0" applyProtection="0">
      <alignment vertical="center"/>
    </xf>
    <xf numFmtId="0" fontId="29" fillId="32" borderId="12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Z19"/>
  <sheetViews>
    <sheetView tabSelected="1" zoomScale="50" zoomScaleNormal="50" workbookViewId="0">
      <pane ySplit="5" topLeftCell="A13" activePane="bottomLeft" state="frozen"/>
      <selection/>
      <selection pane="bottomLeft" activeCell="A2" sqref="A2:W2"/>
    </sheetView>
  </sheetViews>
  <sheetFormatPr defaultColWidth="8.88888888888889" defaultRowHeight="14.4"/>
  <cols>
    <col min="1" max="1" width="6.02777777777778" style="7" customWidth="1"/>
    <col min="2" max="2" width="25.8981481481481" style="7" customWidth="1"/>
    <col min="3" max="3" width="11.9259259259259" style="7" customWidth="1"/>
    <col min="4" max="4" width="21.8148148148148" style="7" customWidth="1"/>
    <col min="5" max="5" width="19.3333333333333" style="7" customWidth="1"/>
    <col min="6" max="6" width="13.9166666666667" style="7" customWidth="1"/>
    <col min="7" max="7" width="12.5462962962963" style="7" customWidth="1"/>
    <col min="8" max="13" width="8.11111111111111" style="7" customWidth="1"/>
    <col min="14" max="14" width="27.8148148148148" style="8" customWidth="1"/>
    <col min="15" max="15" width="14.0185185185185" style="7" customWidth="1"/>
    <col min="16" max="16" width="14.7222222222222" style="7" customWidth="1"/>
    <col min="17" max="17" width="12.3611111111111" style="7" customWidth="1"/>
    <col min="18" max="22" width="9.37037037037037" style="7" customWidth="1"/>
    <col min="23" max="23" width="14.25" style="7" customWidth="1"/>
    <col min="24" max="24" width="14" style="7"/>
    <col min="25" max="25" width="12.7314814814815" style="7"/>
    <col min="26" max="26" width="10.3333333333333" style="7" customWidth="1"/>
    <col min="27" max="16384" width="8.88888888888889" style="7"/>
  </cols>
  <sheetData>
    <row r="1" ht="19" customHeight="1" spans="1:2">
      <c r="A1" s="9" t="s">
        <v>0</v>
      </c>
      <c r="B1" s="9"/>
    </row>
    <row r="2" ht="39" customHeight="1" spans="1:23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s="1" customFormat="1" ht="18" customHeight="1" spans="1:2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29"/>
      <c r="O3" s="12"/>
      <c r="U3" s="12" t="s">
        <v>2</v>
      </c>
      <c r="V3" s="12"/>
    </row>
    <row r="4" s="2" customFormat="1" ht="55" customHeight="1" spans="1:23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4" t="s">
        <v>9</v>
      </c>
      <c r="H4" s="14"/>
      <c r="I4" s="14" t="s">
        <v>10</v>
      </c>
      <c r="J4" s="14"/>
      <c r="K4" s="14" t="s">
        <v>11</v>
      </c>
      <c r="L4" s="14"/>
      <c r="M4" s="14" t="s">
        <v>3</v>
      </c>
      <c r="N4" s="14" t="s">
        <v>12</v>
      </c>
      <c r="O4" s="14" t="s">
        <v>13</v>
      </c>
      <c r="P4" s="14" t="s">
        <v>14</v>
      </c>
      <c r="Q4" s="14" t="s">
        <v>9</v>
      </c>
      <c r="R4" s="14"/>
      <c r="S4" s="14" t="s">
        <v>10</v>
      </c>
      <c r="T4" s="14"/>
      <c r="U4" s="14" t="s">
        <v>11</v>
      </c>
      <c r="V4" s="14"/>
      <c r="W4" s="13" t="s">
        <v>15</v>
      </c>
    </row>
    <row r="5" s="2" customFormat="1" ht="55" customHeight="1" spans="1:26">
      <c r="A5" s="15"/>
      <c r="B5" s="15"/>
      <c r="C5" s="15"/>
      <c r="D5" s="15"/>
      <c r="E5" s="15"/>
      <c r="F5" s="15"/>
      <c r="G5" s="13" t="s">
        <v>16</v>
      </c>
      <c r="H5" s="13" t="s">
        <v>17</v>
      </c>
      <c r="I5" s="13" t="s">
        <v>16</v>
      </c>
      <c r="J5" s="13" t="s">
        <v>17</v>
      </c>
      <c r="K5" s="13" t="s">
        <v>16</v>
      </c>
      <c r="L5" s="13" t="s">
        <v>17</v>
      </c>
      <c r="M5" s="13"/>
      <c r="N5" s="13"/>
      <c r="O5" s="13"/>
      <c r="P5" s="13"/>
      <c r="Q5" s="13" t="s">
        <v>16</v>
      </c>
      <c r="R5" s="13" t="s">
        <v>17</v>
      </c>
      <c r="S5" s="13" t="s">
        <v>16</v>
      </c>
      <c r="T5" s="13" t="s">
        <v>17</v>
      </c>
      <c r="U5" s="13" t="s">
        <v>16</v>
      </c>
      <c r="V5" s="13" t="s">
        <v>17</v>
      </c>
      <c r="W5" s="15"/>
      <c r="X5" s="34"/>
      <c r="Y5" s="34"/>
      <c r="Z5" s="34"/>
    </row>
    <row r="6" s="3" customFormat="1" ht="38" customHeight="1" spans="1:26">
      <c r="A6" s="14" t="s">
        <v>18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5"/>
      <c r="Y6" s="5"/>
      <c r="Z6" s="5"/>
    </row>
    <row r="7" s="3" customFormat="1" ht="75" customHeight="1" spans="1:26">
      <c r="A7" s="17">
        <v>1</v>
      </c>
      <c r="B7" s="18" t="s">
        <v>19</v>
      </c>
      <c r="C7" s="19" t="s">
        <v>20</v>
      </c>
      <c r="D7" s="17" t="s">
        <v>21</v>
      </c>
      <c r="E7" s="20" t="s">
        <v>22</v>
      </c>
      <c r="F7" s="17">
        <v>3.5063</v>
      </c>
      <c r="G7" s="17">
        <v>2130505</v>
      </c>
      <c r="H7" s="20" t="s">
        <v>23</v>
      </c>
      <c r="I7" s="17">
        <v>50302</v>
      </c>
      <c r="J7" s="20" t="s">
        <v>24</v>
      </c>
      <c r="K7" s="17">
        <v>31005</v>
      </c>
      <c r="L7" s="20" t="s">
        <v>24</v>
      </c>
      <c r="M7" s="17">
        <v>1</v>
      </c>
      <c r="N7" s="18" t="s">
        <v>25</v>
      </c>
      <c r="O7" s="17">
        <v>3.5063</v>
      </c>
      <c r="P7" s="20" t="s">
        <v>20</v>
      </c>
      <c r="Q7" s="17">
        <v>2130505</v>
      </c>
      <c r="R7" s="20" t="s">
        <v>23</v>
      </c>
      <c r="S7" s="17">
        <v>50302</v>
      </c>
      <c r="T7" s="20" t="s">
        <v>24</v>
      </c>
      <c r="U7" s="17">
        <v>31005</v>
      </c>
      <c r="V7" s="20" t="s">
        <v>24</v>
      </c>
      <c r="W7" s="20" t="s">
        <v>26</v>
      </c>
      <c r="X7" s="5"/>
      <c r="Y7" s="5"/>
      <c r="Z7" s="5"/>
    </row>
    <row r="8" s="3" customFormat="1" ht="75" customHeight="1" spans="1:26">
      <c r="A8" s="17">
        <v>2</v>
      </c>
      <c r="B8" s="18" t="s">
        <v>27</v>
      </c>
      <c r="C8" s="19" t="s">
        <v>20</v>
      </c>
      <c r="D8" s="17" t="s">
        <v>28</v>
      </c>
      <c r="E8" s="17"/>
      <c r="F8" s="17">
        <v>0.6224</v>
      </c>
      <c r="G8" s="17"/>
      <c r="H8" s="17"/>
      <c r="I8" s="17"/>
      <c r="J8" s="17"/>
      <c r="K8" s="17"/>
      <c r="L8" s="17"/>
      <c r="M8" s="17"/>
      <c r="N8" s="30"/>
      <c r="O8" s="17">
        <v>0.6224</v>
      </c>
      <c r="P8" s="17"/>
      <c r="Q8" s="17"/>
      <c r="R8" s="17"/>
      <c r="S8" s="17"/>
      <c r="T8" s="17"/>
      <c r="U8" s="17"/>
      <c r="V8" s="17"/>
      <c r="W8" s="17"/>
      <c r="X8" s="5"/>
      <c r="Y8" s="5"/>
      <c r="Z8" s="5"/>
    </row>
    <row r="9" s="4" customFormat="1" ht="90" customHeight="1" spans="1:26">
      <c r="A9" s="17">
        <v>3</v>
      </c>
      <c r="B9" s="21" t="s">
        <v>29</v>
      </c>
      <c r="C9" s="17" t="s">
        <v>30</v>
      </c>
      <c r="D9" s="17" t="s">
        <v>31</v>
      </c>
      <c r="E9" s="17" t="s">
        <v>32</v>
      </c>
      <c r="F9" s="17">
        <v>43.7</v>
      </c>
      <c r="G9" s="17">
        <v>2130506</v>
      </c>
      <c r="H9" s="17" t="s">
        <v>33</v>
      </c>
      <c r="I9" s="17">
        <v>50999</v>
      </c>
      <c r="J9" s="17" t="s">
        <v>34</v>
      </c>
      <c r="K9" s="17">
        <v>30399</v>
      </c>
      <c r="L9" s="17" t="s">
        <v>34</v>
      </c>
      <c r="M9" s="17">
        <v>2</v>
      </c>
      <c r="N9" s="17" t="s">
        <v>35</v>
      </c>
      <c r="O9" s="17">
        <v>43.7</v>
      </c>
      <c r="P9" s="17" t="s">
        <v>30</v>
      </c>
      <c r="Q9" s="24">
        <v>2130505</v>
      </c>
      <c r="R9" s="24" t="s">
        <v>36</v>
      </c>
      <c r="S9" s="24">
        <v>50999</v>
      </c>
      <c r="T9" s="24" t="s">
        <v>34</v>
      </c>
      <c r="U9" s="24">
        <v>30399</v>
      </c>
      <c r="V9" s="24" t="s">
        <v>34</v>
      </c>
      <c r="W9" s="17"/>
      <c r="X9" s="35"/>
      <c r="Y9" s="35"/>
      <c r="Z9" s="35"/>
    </row>
    <row r="10" s="4" customFormat="1" ht="80" customHeight="1" spans="1:26">
      <c r="A10" s="17">
        <v>4</v>
      </c>
      <c r="B10" s="20" t="s">
        <v>37</v>
      </c>
      <c r="C10" s="22" t="s">
        <v>38</v>
      </c>
      <c r="D10" s="23" t="s">
        <v>39</v>
      </c>
      <c r="E10" s="20" t="s">
        <v>40</v>
      </c>
      <c r="F10" s="24">
        <v>0.997227</v>
      </c>
      <c r="G10" s="17">
        <v>2130505</v>
      </c>
      <c r="H10" s="20" t="s">
        <v>23</v>
      </c>
      <c r="I10" s="17">
        <v>50999</v>
      </c>
      <c r="J10" s="20" t="s">
        <v>41</v>
      </c>
      <c r="K10" s="17">
        <v>30399</v>
      </c>
      <c r="L10" s="20" t="s">
        <v>41</v>
      </c>
      <c r="M10" s="17">
        <v>3</v>
      </c>
      <c r="N10" s="30" t="s">
        <v>42</v>
      </c>
      <c r="O10" s="17">
        <v>0.4</v>
      </c>
      <c r="P10" s="20" t="s">
        <v>43</v>
      </c>
      <c r="Q10" s="17">
        <v>2130506</v>
      </c>
      <c r="R10" s="20" t="s">
        <v>44</v>
      </c>
      <c r="S10" s="17">
        <v>50999</v>
      </c>
      <c r="T10" s="20" t="s">
        <v>41</v>
      </c>
      <c r="U10" s="17">
        <v>30399</v>
      </c>
      <c r="V10" s="20" t="s">
        <v>41</v>
      </c>
      <c r="W10" s="17"/>
      <c r="X10" s="35"/>
      <c r="Y10" s="35"/>
      <c r="Z10" s="35"/>
    </row>
    <row r="11" s="4" customFormat="1" ht="50" customHeight="1" spans="1:26">
      <c r="A11" s="17"/>
      <c r="B11" s="17"/>
      <c r="C11" s="25"/>
      <c r="D11" s="26"/>
      <c r="E11" s="17"/>
      <c r="F11" s="25"/>
      <c r="G11" s="17"/>
      <c r="H11" s="17"/>
      <c r="I11" s="17"/>
      <c r="J11" s="17"/>
      <c r="K11" s="17"/>
      <c r="L11" s="17"/>
      <c r="M11" s="24">
        <v>4</v>
      </c>
      <c r="N11" s="31" t="s">
        <v>45</v>
      </c>
      <c r="O11" s="17">
        <v>0.597227</v>
      </c>
      <c r="P11" s="22" t="s">
        <v>46</v>
      </c>
      <c r="Q11" s="24">
        <v>2130505</v>
      </c>
      <c r="R11" s="22" t="s">
        <v>23</v>
      </c>
      <c r="S11" s="24">
        <v>50302</v>
      </c>
      <c r="T11" s="22" t="s">
        <v>24</v>
      </c>
      <c r="U11" s="24">
        <v>31005</v>
      </c>
      <c r="V11" s="22" t="s">
        <v>24</v>
      </c>
      <c r="W11" s="22" t="s">
        <v>47</v>
      </c>
      <c r="X11" s="35"/>
      <c r="Y11" s="35"/>
      <c r="Z11" s="35"/>
    </row>
    <row r="12" s="4" customFormat="1" ht="60" customHeight="1" spans="1:26">
      <c r="A12" s="17"/>
      <c r="B12" s="17"/>
      <c r="C12" s="20" t="s">
        <v>20</v>
      </c>
      <c r="D12" s="27" t="s">
        <v>48</v>
      </c>
      <c r="E12" s="17"/>
      <c r="F12" s="17">
        <v>0.046054</v>
      </c>
      <c r="G12" s="17"/>
      <c r="H12" s="17"/>
      <c r="I12" s="17"/>
      <c r="J12" s="17"/>
      <c r="K12" s="17"/>
      <c r="L12" s="17"/>
      <c r="M12" s="28"/>
      <c r="N12" s="32"/>
      <c r="O12" s="17">
        <v>0.046054</v>
      </c>
      <c r="P12" s="28"/>
      <c r="Q12" s="28"/>
      <c r="R12" s="28"/>
      <c r="S12" s="28"/>
      <c r="T12" s="28"/>
      <c r="U12" s="28"/>
      <c r="V12" s="28"/>
      <c r="W12" s="28"/>
      <c r="X12" s="35"/>
      <c r="Y12" s="35"/>
      <c r="Z12" s="35"/>
    </row>
    <row r="13" s="4" customFormat="1" ht="80" customHeight="1" spans="1:23">
      <c r="A13" s="17"/>
      <c r="B13" s="17"/>
      <c r="C13" s="20" t="s">
        <v>49</v>
      </c>
      <c r="D13" s="17" t="s">
        <v>50</v>
      </c>
      <c r="E13" s="20" t="s">
        <v>51</v>
      </c>
      <c r="F13" s="17">
        <v>0.791383</v>
      </c>
      <c r="G13" s="17"/>
      <c r="H13" s="17"/>
      <c r="I13" s="17"/>
      <c r="J13" s="17"/>
      <c r="K13" s="17"/>
      <c r="L13" s="17"/>
      <c r="M13" s="28"/>
      <c r="N13" s="32"/>
      <c r="O13" s="17">
        <v>0.791383</v>
      </c>
      <c r="P13" s="28"/>
      <c r="Q13" s="28"/>
      <c r="R13" s="28"/>
      <c r="S13" s="28"/>
      <c r="T13" s="28"/>
      <c r="U13" s="28"/>
      <c r="V13" s="28"/>
      <c r="W13" s="28"/>
    </row>
    <row r="14" s="4" customFormat="1" ht="55" customHeight="1" spans="1:23">
      <c r="A14" s="17">
        <v>5</v>
      </c>
      <c r="B14" s="24" t="s">
        <v>52</v>
      </c>
      <c r="C14" s="20" t="s">
        <v>53</v>
      </c>
      <c r="D14" s="17" t="s">
        <v>54</v>
      </c>
      <c r="E14" s="20" t="s">
        <v>55</v>
      </c>
      <c r="F14" s="17">
        <v>0.009</v>
      </c>
      <c r="G14" s="17">
        <v>2130506</v>
      </c>
      <c r="H14" s="20" t="s">
        <v>44</v>
      </c>
      <c r="I14" s="17">
        <v>50999</v>
      </c>
      <c r="J14" s="20" t="s">
        <v>41</v>
      </c>
      <c r="K14" s="17">
        <v>30399</v>
      </c>
      <c r="L14" s="20" t="s">
        <v>41</v>
      </c>
      <c r="M14" s="28"/>
      <c r="N14" s="32"/>
      <c r="O14" s="17">
        <v>0.009</v>
      </c>
      <c r="P14" s="28"/>
      <c r="Q14" s="28"/>
      <c r="R14" s="28"/>
      <c r="S14" s="28"/>
      <c r="T14" s="28"/>
      <c r="U14" s="28"/>
      <c r="V14" s="28"/>
      <c r="W14" s="28"/>
    </row>
    <row r="15" s="4" customFormat="1" ht="55" customHeight="1" spans="1:23">
      <c r="A15" s="17"/>
      <c r="B15" s="28"/>
      <c r="C15" s="20" t="s">
        <v>56</v>
      </c>
      <c r="D15" s="17" t="s">
        <v>57</v>
      </c>
      <c r="E15" s="17"/>
      <c r="F15" s="17">
        <v>0.063</v>
      </c>
      <c r="G15" s="17"/>
      <c r="H15" s="17"/>
      <c r="I15" s="17"/>
      <c r="J15" s="17"/>
      <c r="K15" s="17"/>
      <c r="L15" s="17"/>
      <c r="M15" s="28"/>
      <c r="N15" s="32"/>
      <c r="O15" s="17">
        <v>0.063</v>
      </c>
      <c r="P15" s="28"/>
      <c r="Q15" s="28"/>
      <c r="R15" s="28"/>
      <c r="S15" s="28"/>
      <c r="T15" s="28"/>
      <c r="U15" s="28"/>
      <c r="V15" s="28"/>
      <c r="W15" s="28"/>
    </row>
    <row r="16" s="4" customFormat="1" ht="55" customHeight="1" spans="1:23">
      <c r="A16" s="17"/>
      <c r="B16" s="25"/>
      <c r="C16" s="20" t="s">
        <v>46</v>
      </c>
      <c r="D16" s="17" t="s">
        <v>58</v>
      </c>
      <c r="E16" s="17"/>
      <c r="F16" s="17">
        <v>0.41835</v>
      </c>
      <c r="G16" s="17"/>
      <c r="H16" s="17"/>
      <c r="I16" s="17"/>
      <c r="J16" s="17"/>
      <c r="K16" s="17"/>
      <c r="L16" s="17"/>
      <c r="M16" s="28"/>
      <c r="N16" s="32"/>
      <c r="O16" s="17">
        <v>0.41835</v>
      </c>
      <c r="P16" s="28"/>
      <c r="Q16" s="28"/>
      <c r="R16" s="28"/>
      <c r="S16" s="28"/>
      <c r="T16" s="28"/>
      <c r="U16" s="28"/>
      <c r="V16" s="28"/>
      <c r="W16" s="28"/>
    </row>
    <row r="17" s="4" customFormat="1" ht="80" customHeight="1" spans="1:23">
      <c r="A17" s="17">
        <v>6</v>
      </c>
      <c r="B17" s="20" t="s">
        <v>59</v>
      </c>
      <c r="C17" s="19" t="s">
        <v>46</v>
      </c>
      <c r="D17" s="17" t="s">
        <v>60</v>
      </c>
      <c r="E17" s="22" t="s">
        <v>22</v>
      </c>
      <c r="F17" s="17">
        <v>13.972722</v>
      </c>
      <c r="G17" s="24">
        <v>2130505</v>
      </c>
      <c r="H17" s="22" t="s">
        <v>23</v>
      </c>
      <c r="I17" s="24">
        <v>50302</v>
      </c>
      <c r="J17" s="22" t="s">
        <v>24</v>
      </c>
      <c r="K17" s="24">
        <v>31005</v>
      </c>
      <c r="L17" s="22" t="s">
        <v>24</v>
      </c>
      <c r="M17" s="25"/>
      <c r="N17" s="33"/>
      <c r="O17" s="17">
        <v>13.972722</v>
      </c>
      <c r="P17" s="25"/>
      <c r="Q17" s="25"/>
      <c r="R17" s="25"/>
      <c r="S17" s="25"/>
      <c r="T17" s="25"/>
      <c r="U17" s="25"/>
      <c r="V17" s="25"/>
      <c r="W17" s="25"/>
    </row>
    <row r="18" s="5" customFormat="1" ht="60" customHeight="1" spans="1:23">
      <c r="A18" s="14" t="s">
        <v>61</v>
      </c>
      <c r="B18" s="16"/>
      <c r="C18" s="16"/>
      <c r="D18" s="16"/>
      <c r="E18" s="16"/>
      <c r="F18" s="16">
        <f>SUM(F7:F17)</f>
        <v>64.126436</v>
      </c>
      <c r="G18" s="16"/>
      <c r="H18" s="16"/>
      <c r="I18" s="16"/>
      <c r="J18" s="16"/>
      <c r="K18" s="16"/>
      <c r="L18" s="16"/>
      <c r="M18" s="16"/>
      <c r="N18" s="16"/>
      <c r="O18" s="16">
        <f>SUM(O7:O17)</f>
        <v>64.126436</v>
      </c>
      <c r="P18" s="16"/>
      <c r="Q18" s="16"/>
      <c r="R18" s="16"/>
      <c r="S18" s="16"/>
      <c r="T18" s="16"/>
      <c r="U18" s="16"/>
      <c r="V18" s="16"/>
      <c r="W18" s="16"/>
    </row>
    <row r="19" s="6" customFormat="1" spans="1:2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8"/>
      <c r="O19" s="7"/>
      <c r="P19" s="7"/>
      <c r="Q19" s="7"/>
      <c r="R19" s="7"/>
      <c r="S19" s="7"/>
      <c r="T19" s="7"/>
      <c r="U19" s="7"/>
      <c r="V19" s="7"/>
      <c r="W19" s="7"/>
    </row>
  </sheetData>
  <mergeCells count="71">
    <mergeCell ref="A1:B1"/>
    <mergeCell ref="A2:W2"/>
    <mergeCell ref="A3:N3"/>
    <mergeCell ref="U3:V3"/>
    <mergeCell ref="G4:H4"/>
    <mergeCell ref="I4:J4"/>
    <mergeCell ref="K4:L4"/>
    <mergeCell ref="Q4:R4"/>
    <mergeCell ref="S4:T4"/>
    <mergeCell ref="U4:V4"/>
    <mergeCell ref="A6:W6"/>
    <mergeCell ref="A18:E18"/>
    <mergeCell ref="A4:A5"/>
    <mergeCell ref="A10:A13"/>
    <mergeCell ref="A14:A16"/>
    <mergeCell ref="B4:B5"/>
    <mergeCell ref="B10:B13"/>
    <mergeCell ref="B14:B16"/>
    <mergeCell ref="C4:C5"/>
    <mergeCell ref="C10:C11"/>
    <mergeCell ref="D4:D5"/>
    <mergeCell ref="D10:D11"/>
    <mergeCell ref="E4:E5"/>
    <mergeCell ref="E7:E8"/>
    <mergeCell ref="E10:E12"/>
    <mergeCell ref="E14:E16"/>
    <mergeCell ref="F4:F5"/>
    <mergeCell ref="F10:F11"/>
    <mergeCell ref="G7:G8"/>
    <mergeCell ref="G10:G13"/>
    <mergeCell ref="G14:G16"/>
    <mergeCell ref="H7:H8"/>
    <mergeCell ref="H10:H13"/>
    <mergeCell ref="H14:H16"/>
    <mergeCell ref="I7:I8"/>
    <mergeCell ref="I10:I13"/>
    <mergeCell ref="I14:I16"/>
    <mergeCell ref="J7:J8"/>
    <mergeCell ref="J10:J13"/>
    <mergeCell ref="J14:J16"/>
    <mergeCell ref="K7:K8"/>
    <mergeCell ref="K10:K13"/>
    <mergeCell ref="K14:K16"/>
    <mergeCell ref="L7:L8"/>
    <mergeCell ref="L10:L13"/>
    <mergeCell ref="L14:L16"/>
    <mergeCell ref="M4:M5"/>
    <mergeCell ref="M7:M8"/>
    <mergeCell ref="M11:M17"/>
    <mergeCell ref="N4:N5"/>
    <mergeCell ref="N7:N8"/>
    <mergeCell ref="N11:N17"/>
    <mergeCell ref="O4:O5"/>
    <mergeCell ref="P4:P5"/>
    <mergeCell ref="P7:P8"/>
    <mergeCell ref="P11:P17"/>
    <mergeCell ref="Q7:Q8"/>
    <mergeCell ref="Q11:Q17"/>
    <mergeCell ref="R7:R8"/>
    <mergeCell ref="R11:R17"/>
    <mergeCell ref="S7:S8"/>
    <mergeCell ref="S11:S17"/>
    <mergeCell ref="T7:T8"/>
    <mergeCell ref="T11:T17"/>
    <mergeCell ref="U7:U8"/>
    <mergeCell ref="U11:U17"/>
    <mergeCell ref="V7:V8"/>
    <mergeCell ref="V11:V17"/>
    <mergeCell ref="W4:W5"/>
    <mergeCell ref="W7:W8"/>
    <mergeCell ref="W11:W17"/>
  </mergeCells>
  <printOptions horizontalCentered="1"/>
  <pageMargins left="0.0777777777777778" right="0.0777777777777778" top="0.0777777777777778" bottom="0.0777777777777778" header="0.235416666666667" footer="0.196527777777778"/>
  <pageSetup paperSize="9" scale="50" orientation="landscape" horizontalDpi="40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2025-12-01T01:55:16Z</dcterms:created>
  <dcterms:modified xsi:type="dcterms:W3CDTF">2025-12-01T01:55:45Z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