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9960"/>
  </bookViews>
  <sheets>
    <sheet name="中央资金" sheetId="1" r:id="rId1"/>
  </sheets>
  <calcPr calcId="144525" concurrentCalc="0"/>
</workbook>
</file>

<file path=xl/sharedStrings.xml><?xml version="1.0" encoding="utf-8"?>
<sst xmlns="http://schemas.openxmlformats.org/spreadsheetml/2006/main" count="36">
  <si>
    <t>附件1</t>
  </si>
  <si>
    <r>
      <t>2025</t>
    </r>
    <r>
      <rPr>
        <sz val="20"/>
        <rFont val="方正小标宋_GBK"/>
        <charset val="134"/>
      </rPr>
      <t>年中央财政衔接推进乡村振兴补助资金调整使用计划表</t>
    </r>
  </si>
  <si>
    <t>单位：万元</t>
  </si>
  <si>
    <r>
      <rPr>
        <b/>
        <sz val="12"/>
        <color theme="1"/>
        <rFont val="仿宋_GB2312"/>
        <charset val="134"/>
      </rPr>
      <t>序号</t>
    </r>
  </si>
  <si>
    <r>
      <rPr>
        <b/>
        <sz val="12"/>
        <color theme="1"/>
        <rFont val="仿宋_GB2312"/>
        <charset val="134"/>
      </rPr>
      <t>原项目名称</t>
    </r>
  </si>
  <si>
    <r>
      <rPr>
        <b/>
        <sz val="12"/>
        <color theme="1"/>
        <rFont val="仿宋_GB2312"/>
        <charset val="134"/>
      </rPr>
      <t>原项目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仿宋_GB2312"/>
        <charset val="134"/>
      </rPr>
      <t>实施单位</t>
    </r>
  </si>
  <si>
    <r>
      <rPr>
        <b/>
        <sz val="12"/>
        <color theme="1"/>
        <rFont val="仿宋_GB2312"/>
        <charset val="134"/>
      </rPr>
      <t>原项目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仿宋_GB2312"/>
        <charset val="134"/>
      </rPr>
      <t>已上指标资金</t>
    </r>
  </si>
  <si>
    <t>首次下达资金指标文号</t>
  </si>
  <si>
    <r>
      <rPr>
        <b/>
        <sz val="12"/>
        <color theme="1"/>
        <rFont val="仿宋_GB2312"/>
        <charset val="134"/>
      </rPr>
      <t>本次调减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仿宋_GB2312"/>
        <charset val="134"/>
      </rPr>
      <t>指标资金</t>
    </r>
  </si>
  <si>
    <r>
      <rPr>
        <b/>
        <sz val="12"/>
        <color theme="1"/>
        <rFont val="仿宋_GB2312"/>
        <charset val="134"/>
      </rPr>
      <t>现计划调入项目</t>
    </r>
  </si>
  <si>
    <r>
      <rPr>
        <b/>
        <sz val="12"/>
        <color theme="1"/>
        <rFont val="仿宋_GB2312"/>
        <charset val="134"/>
      </rPr>
      <t>本次调入资金</t>
    </r>
  </si>
  <si>
    <r>
      <rPr>
        <b/>
        <sz val="12"/>
        <color theme="1"/>
        <rFont val="仿宋_GB2312"/>
        <charset val="134"/>
      </rPr>
      <t>调入单位</t>
    </r>
  </si>
  <si>
    <r>
      <rPr>
        <b/>
        <sz val="12"/>
        <color theme="1"/>
        <rFont val="仿宋_GB2312"/>
        <charset val="134"/>
      </rPr>
      <t>备注</t>
    </r>
  </si>
  <si>
    <r>
      <rPr>
        <sz val="12"/>
        <rFont val="仿宋_GB2312"/>
        <charset val="0"/>
      </rPr>
      <t>沙坡头区中部干旱带辣椒产业发展项目</t>
    </r>
  </si>
  <si>
    <r>
      <rPr>
        <sz val="12"/>
        <rFont val="仿宋_GB2312"/>
        <charset val="134"/>
      </rPr>
      <t>香山乡</t>
    </r>
  </si>
  <si>
    <r>
      <rPr>
        <sz val="12"/>
        <color theme="1"/>
        <rFont val="仿宋_GB2312"/>
        <charset val="134"/>
      </rPr>
      <t>卫沙财指标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〔</t>
    </r>
    <r>
      <rPr>
        <sz val="12"/>
        <color theme="1"/>
        <rFont val="Times New Roman"/>
        <charset val="134"/>
      </rPr>
      <t>2025</t>
    </r>
    <r>
      <rPr>
        <sz val="12"/>
        <color theme="1"/>
        <rFont val="仿宋_GB2312"/>
        <charset val="134"/>
      </rPr>
      <t>〕</t>
    </r>
    <r>
      <rPr>
        <sz val="12"/>
        <color theme="1"/>
        <rFont val="Times New Roman"/>
        <charset val="134"/>
      </rPr>
      <t>49</t>
    </r>
    <r>
      <rPr>
        <sz val="12"/>
        <color theme="1"/>
        <rFont val="仿宋_GB2312"/>
        <charset val="134"/>
      </rPr>
      <t>号</t>
    </r>
  </si>
  <si>
    <r>
      <rPr>
        <sz val="12"/>
        <color theme="1"/>
        <rFont val="仿宋_GB2312"/>
        <charset val="134"/>
      </rPr>
      <t>沙坡头区</t>
    </r>
    <r>
      <rPr>
        <sz val="12"/>
        <color theme="1"/>
        <rFont val="Times New Roman"/>
        <charset val="134"/>
      </rPr>
      <t>2025</t>
    </r>
    <r>
      <rPr>
        <sz val="12"/>
        <color theme="1"/>
        <rFont val="仿宋_GB2312"/>
        <charset val="134"/>
      </rPr>
      <t>年促进困难群众强产业稳就业系列奖补项目</t>
    </r>
  </si>
  <si>
    <r>
      <rPr>
        <sz val="12"/>
        <rFont val="仿宋_GB2312"/>
        <charset val="134"/>
      </rPr>
      <t>永康镇</t>
    </r>
  </si>
  <si>
    <r>
      <rPr>
        <sz val="12"/>
        <color theme="1"/>
        <rFont val="仿宋_GB2312"/>
        <charset val="134"/>
      </rPr>
      <t>合计调入资金</t>
    </r>
    <r>
      <rPr>
        <sz val="12"/>
        <color theme="1"/>
        <rFont val="Times New Roman"/>
        <charset val="134"/>
      </rPr>
      <t>200</t>
    </r>
    <r>
      <rPr>
        <sz val="12"/>
        <color theme="1"/>
        <rFont val="仿宋_GB2312"/>
        <charset val="134"/>
      </rPr>
      <t>万元</t>
    </r>
  </si>
  <si>
    <r>
      <rPr>
        <sz val="12"/>
        <rFont val="仿宋_GB2312"/>
        <charset val="0"/>
      </rPr>
      <t>沙坡头区中部干旱带小茴香产业发展项目</t>
    </r>
  </si>
  <si>
    <r>
      <rPr>
        <sz val="12"/>
        <color theme="1"/>
        <rFont val="仿宋_GB2312"/>
        <charset val="134"/>
      </rPr>
      <t>永康镇</t>
    </r>
  </si>
  <si>
    <r>
      <rPr>
        <sz val="12"/>
        <color theme="1"/>
        <rFont val="仿宋_GB2312"/>
        <charset val="134"/>
      </rPr>
      <t>常乐镇</t>
    </r>
  </si>
  <si>
    <r>
      <rPr>
        <sz val="12"/>
        <color theme="1"/>
        <rFont val="仿宋_GB2312"/>
        <charset val="134"/>
      </rPr>
      <t>苹果种植基地晚霜冻预防项目</t>
    </r>
  </si>
  <si>
    <r>
      <rPr>
        <sz val="12"/>
        <color theme="1"/>
        <rFont val="仿宋_GB2312"/>
        <charset val="134"/>
      </rPr>
      <t>宣和镇</t>
    </r>
  </si>
  <si>
    <r>
      <rPr>
        <sz val="12"/>
        <color theme="1"/>
        <rFont val="仿宋_GB2312"/>
        <charset val="134"/>
      </rPr>
      <t>苹果花期人工辅助授粉项目</t>
    </r>
  </si>
  <si>
    <r>
      <rPr>
        <sz val="12"/>
        <rFont val="Times New Roman"/>
        <charset val="0"/>
      </rPr>
      <t>2025</t>
    </r>
    <r>
      <rPr>
        <sz val="12"/>
        <rFont val="仿宋_GB2312"/>
        <charset val="0"/>
      </rPr>
      <t>年脱贫人口发展产业暨庭院经济奖补项目</t>
    </r>
  </si>
  <si>
    <r>
      <rPr>
        <sz val="12"/>
        <color theme="1"/>
        <rFont val="仿宋_GB2312"/>
        <charset val="134"/>
      </rPr>
      <t>区乡村振兴服务中心</t>
    </r>
  </si>
  <si>
    <r>
      <rPr>
        <sz val="12"/>
        <rFont val="仿宋_GB2312"/>
        <charset val="134"/>
      </rPr>
      <t>宣和镇</t>
    </r>
  </si>
  <si>
    <r>
      <rPr>
        <sz val="12"/>
        <rFont val="仿宋_GB2312"/>
        <charset val="134"/>
      </rPr>
      <t>常乐镇</t>
    </r>
  </si>
  <si>
    <r>
      <rPr>
        <sz val="12"/>
        <color theme="1"/>
        <rFont val="Times New Roman"/>
        <charset val="134"/>
      </rPr>
      <t>2025</t>
    </r>
    <r>
      <rPr>
        <sz val="12"/>
        <color theme="1"/>
        <rFont val="仿宋_GB2312"/>
        <charset val="134"/>
      </rPr>
      <t>年脱贫人口发展产业暨庭院经济奖补项目</t>
    </r>
  </si>
  <si>
    <r>
      <rPr>
        <sz val="12"/>
        <color theme="1"/>
        <rFont val="仿宋_GB2312"/>
        <charset val="134"/>
      </rPr>
      <t>卫沙财指标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〔</t>
    </r>
    <r>
      <rPr>
        <sz val="12"/>
        <color theme="1"/>
        <rFont val="Times New Roman"/>
        <charset val="134"/>
      </rPr>
      <t>2025</t>
    </r>
    <r>
      <rPr>
        <sz val="12"/>
        <color theme="1"/>
        <rFont val="仿宋_GB2312"/>
        <charset val="134"/>
      </rPr>
      <t>〕</t>
    </r>
    <r>
      <rPr>
        <sz val="12"/>
        <color theme="1"/>
        <rFont val="Times New Roman"/>
        <charset val="134"/>
      </rPr>
      <t>112</t>
    </r>
    <r>
      <rPr>
        <sz val="12"/>
        <color theme="1"/>
        <rFont val="仿宋_GB2312"/>
        <charset val="134"/>
      </rPr>
      <t>号</t>
    </r>
  </si>
  <si>
    <r>
      <rPr>
        <sz val="12"/>
        <rFont val="仿宋_GB2312"/>
        <charset val="134"/>
      </rPr>
      <t>兴仁镇</t>
    </r>
  </si>
  <si>
    <r>
      <rPr>
        <sz val="12"/>
        <rFont val="仿宋_GB2312"/>
        <charset val="134"/>
      </rPr>
      <t>东园镇</t>
    </r>
  </si>
  <si>
    <r>
      <rPr>
        <sz val="12"/>
        <color theme="1"/>
        <rFont val="仿宋_GB2312"/>
        <charset val="134"/>
      </rPr>
      <t>东园镇北湖村</t>
    </r>
    <r>
      <rPr>
        <sz val="12"/>
        <color theme="1"/>
        <rFont val="Times New Roman"/>
        <charset val="134"/>
      </rPr>
      <t>2025</t>
    </r>
    <r>
      <rPr>
        <sz val="12"/>
        <color theme="1"/>
        <rFont val="仿宋_GB2312"/>
        <charset val="134"/>
      </rPr>
      <t>年扶持发展新型农村集体经济韭菜种植基地建设项目</t>
    </r>
  </si>
  <si>
    <r>
      <rPr>
        <sz val="12"/>
        <color theme="1"/>
        <rFont val="仿宋_GB2312"/>
        <charset val="134"/>
      </rPr>
      <t>东园镇史湖村</t>
    </r>
    <r>
      <rPr>
        <sz val="12"/>
        <color theme="1"/>
        <rFont val="Times New Roman"/>
        <charset val="134"/>
      </rPr>
      <t>2025</t>
    </r>
    <r>
      <rPr>
        <sz val="12"/>
        <color theme="1"/>
        <rFont val="仿宋_GB2312"/>
        <charset val="134"/>
      </rPr>
      <t>年扶持发展新型农村集体韭菜种植基地建设项目</t>
    </r>
  </si>
  <si>
    <r>
      <rPr>
        <b/>
        <sz val="12"/>
        <color theme="1"/>
        <rFont val="仿宋_GB2312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</si>
</sst>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sz val="14"/>
      <color theme="1"/>
      <name val="黑体"/>
      <charset val="134"/>
    </font>
    <font>
      <sz val="20"/>
      <name val="Times New Roman"/>
      <charset val="134"/>
    </font>
    <font>
      <sz val="20"/>
      <name val="Times New Roman"/>
      <charset val="0"/>
    </font>
    <font>
      <sz val="11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name val="Times New Roman"/>
      <charset val="0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20"/>
      <name val="方正小标宋_GBK"/>
      <charset val="134"/>
    </font>
    <font>
      <sz val="12"/>
      <name val="仿宋_GB2312"/>
      <charset val="0"/>
    </font>
    <font>
      <sz val="12"/>
      <name val="仿宋_GB2312"/>
      <charset val="134"/>
    </font>
    <font>
      <sz val="12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9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8" fillId="17" borderId="11" applyNumberFormat="0" applyAlignment="0" applyProtection="0">
      <alignment vertical="center"/>
    </xf>
    <xf numFmtId="0" fontId="20" fillId="17" borderId="6" applyNumberFormat="0" applyAlignment="0" applyProtection="0">
      <alignment vertical="center"/>
    </xf>
    <xf numFmtId="0" fontId="14" fillId="8" borderId="5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1"/>
  <sheetViews>
    <sheetView tabSelected="1" zoomScale="80" zoomScaleNormal="80" workbookViewId="0">
      <pane ySplit="4" topLeftCell="A5" activePane="bottomLeft" state="frozen"/>
      <selection/>
      <selection pane="bottomLeft" activeCell="A2" sqref="A2:K2"/>
    </sheetView>
  </sheetViews>
  <sheetFormatPr defaultColWidth="8.88888888888889" defaultRowHeight="14.4"/>
  <cols>
    <col min="1" max="1" width="7.26851851851852" style="5" customWidth="1"/>
    <col min="2" max="2" width="30.9074074074074" style="5" customWidth="1"/>
    <col min="3" max="3" width="16.25" style="5" customWidth="1"/>
    <col min="4" max="4" width="13.6388888888889" style="5" customWidth="1"/>
    <col min="5" max="5" width="16.8055555555556" style="5" customWidth="1"/>
    <col min="6" max="6" width="13.6388888888889" style="5" customWidth="1"/>
    <col min="7" max="7" width="8.11111111111111" style="5" customWidth="1"/>
    <col min="8" max="8" width="38.6388888888889" style="6" customWidth="1"/>
    <col min="9" max="9" width="13.1851851851852" style="5" customWidth="1"/>
    <col min="10" max="10" width="12.4907407407407" style="5" customWidth="1"/>
    <col min="11" max="11" width="15" style="5" customWidth="1"/>
    <col min="12" max="16384" width="8.88888888888889" style="5"/>
  </cols>
  <sheetData>
    <row r="1" ht="17.4" spans="1:1">
      <c r="A1" s="7" t="s">
        <v>0</v>
      </c>
    </row>
    <row r="2" ht="35" customHeight="1" spans="1:11">
      <c r="A2" s="8" t="s">
        <v>1</v>
      </c>
      <c r="B2" s="9"/>
      <c r="C2" s="10"/>
      <c r="D2" s="9"/>
      <c r="E2" s="9"/>
      <c r="F2" s="9"/>
      <c r="G2" s="9"/>
      <c r="H2" s="9"/>
      <c r="I2" s="9"/>
      <c r="J2" s="9"/>
      <c r="K2" s="9"/>
    </row>
    <row r="3" ht="18" customHeight="1" spans="1:10">
      <c r="A3" s="11"/>
      <c r="B3" s="11"/>
      <c r="C3" s="11"/>
      <c r="D3" s="11"/>
      <c r="E3" s="11"/>
      <c r="F3" s="11"/>
      <c r="G3" s="11"/>
      <c r="H3" s="12"/>
      <c r="I3" s="11"/>
      <c r="J3" s="11" t="s">
        <v>2</v>
      </c>
    </row>
    <row r="4" s="1" customFormat="1" ht="51" customHeight="1" spans="1:11">
      <c r="A4" s="13" t="s">
        <v>3</v>
      </c>
      <c r="B4" s="13" t="s">
        <v>4</v>
      </c>
      <c r="C4" s="13" t="s">
        <v>5</v>
      </c>
      <c r="D4" s="13" t="s">
        <v>6</v>
      </c>
      <c r="E4" s="14" t="s">
        <v>7</v>
      </c>
      <c r="F4" s="13" t="s">
        <v>8</v>
      </c>
      <c r="G4" s="13" t="s">
        <v>3</v>
      </c>
      <c r="H4" s="13" t="s">
        <v>9</v>
      </c>
      <c r="I4" s="13" t="s">
        <v>10</v>
      </c>
      <c r="J4" s="13" t="s">
        <v>11</v>
      </c>
      <c r="K4" s="13" t="s">
        <v>12</v>
      </c>
    </row>
    <row r="5" s="2" customFormat="1" ht="35" customHeight="1" spans="1:11">
      <c r="A5" s="15">
        <v>1</v>
      </c>
      <c r="B5" s="16" t="s">
        <v>13</v>
      </c>
      <c r="C5" s="17" t="s">
        <v>14</v>
      </c>
      <c r="D5" s="15">
        <v>160</v>
      </c>
      <c r="E5" s="18" t="s">
        <v>15</v>
      </c>
      <c r="F5" s="15">
        <v>141.64</v>
      </c>
      <c r="G5" s="19">
        <v>1</v>
      </c>
      <c r="H5" s="18" t="s">
        <v>16</v>
      </c>
      <c r="I5" s="15">
        <v>141.64</v>
      </c>
      <c r="J5" s="33" t="s">
        <v>17</v>
      </c>
      <c r="K5" s="18" t="s">
        <v>18</v>
      </c>
    </row>
    <row r="6" s="2" customFormat="1" ht="35" customHeight="1" spans="1:11">
      <c r="A6" s="18">
        <v>2</v>
      </c>
      <c r="B6" s="20" t="s">
        <v>19</v>
      </c>
      <c r="C6" s="17" t="s">
        <v>14</v>
      </c>
      <c r="D6" s="15">
        <v>16</v>
      </c>
      <c r="E6" s="21"/>
      <c r="F6" s="15">
        <v>12.2</v>
      </c>
      <c r="G6" s="22"/>
      <c r="H6" s="21"/>
      <c r="I6" s="15">
        <v>12.2</v>
      </c>
      <c r="J6" s="34"/>
      <c r="K6" s="21"/>
    </row>
    <row r="7" s="2" customFormat="1" ht="35" customHeight="1" spans="1:11">
      <c r="A7" s="21"/>
      <c r="B7" s="23"/>
      <c r="C7" s="24" t="s">
        <v>20</v>
      </c>
      <c r="D7" s="15">
        <v>2</v>
      </c>
      <c r="E7" s="21"/>
      <c r="F7" s="15">
        <v>2</v>
      </c>
      <c r="G7" s="22"/>
      <c r="H7" s="21"/>
      <c r="I7" s="15">
        <v>2</v>
      </c>
      <c r="J7" s="34"/>
      <c r="K7" s="21"/>
    </row>
    <row r="8" s="3" customFormat="1" ht="35" customHeight="1" spans="1:11">
      <c r="A8" s="25"/>
      <c r="B8" s="26"/>
      <c r="C8" s="24" t="s">
        <v>21</v>
      </c>
      <c r="D8" s="15">
        <v>18</v>
      </c>
      <c r="E8" s="21"/>
      <c r="F8" s="15">
        <v>4.875</v>
      </c>
      <c r="G8" s="22"/>
      <c r="H8" s="21"/>
      <c r="I8" s="15">
        <v>4.875</v>
      </c>
      <c r="J8" s="34"/>
      <c r="K8" s="21"/>
    </row>
    <row r="9" s="3" customFormat="1" ht="35" customHeight="1" spans="1:11">
      <c r="A9" s="15">
        <v>3</v>
      </c>
      <c r="B9" s="24" t="s">
        <v>22</v>
      </c>
      <c r="C9" s="24" t="s">
        <v>23</v>
      </c>
      <c r="D9" s="15">
        <v>30</v>
      </c>
      <c r="E9" s="21"/>
      <c r="F9" s="15">
        <v>1.75</v>
      </c>
      <c r="G9" s="22"/>
      <c r="H9" s="21"/>
      <c r="I9" s="15">
        <v>1.75</v>
      </c>
      <c r="J9" s="34"/>
      <c r="K9" s="21"/>
    </row>
    <row r="10" s="3" customFormat="1" ht="35" customHeight="1" spans="1:11">
      <c r="A10" s="15">
        <v>4</v>
      </c>
      <c r="B10" s="27" t="s">
        <v>24</v>
      </c>
      <c r="C10" s="24" t="s">
        <v>23</v>
      </c>
      <c r="D10" s="15">
        <v>78</v>
      </c>
      <c r="E10" s="21"/>
      <c r="F10" s="15">
        <v>20.410944</v>
      </c>
      <c r="G10" s="22"/>
      <c r="H10" s="21"/>
      <c r="I10" s="15">
        <v>20.410944</v>
      </c>
      <c r="J10" s="34"/>
      <c r="K10" s="21"/>
    </row>
    <row r="11" s="3" customFormat="1" ht="35" customHeight="1" spans="1:11">
      <c r="A11" s="18">
        <v>5</v>
      </c>
      <c r="B11" s="28" t="s">
        <v>25</v>
      </c>
      <c r="C11" s="18" t="s">
        <v>26</v>
      </c>
      <c r="D11" s="18">
        <v>2940</v>
      </c>
      <c r="E11" s="21"/>
      <c r="F11" s="18">
        <v>523.49973</v>
      </c>
      <c r="G11" s="22"/>
      <c r="H11" s="21"/>
      <c r="I11" s="35">
        <v>17.124056</v>
      </c>
      <c r="J11" s="36"/>
      <c r="K11" s="25"/>
    </row>
    <row r="12" s="3" customFormat="1" ht="35" customHeight="1" spans="1:11">
      <c r="A12" s="21"/>
      <c r="B12" s="29"/>
      <c r="C12" s="21"/>
      <c r="D12" s="21"/>
      <c r="E12" s="21"/>
      <c r="F12" s="21"/>
      <c r="G12" s="22"/>
      <c r="H12" s="21"/>
      <c r="I12" s="35">
        <v>200</v>
      </c>
      <c r="J12" s="37" t="s">
        <v>27</v>
      </c>
      <c r="K12" s="38"/>
    </row>
    <row r="13" s="3" customFormat="1" ht="35" customHeight="1" spans="1:11">
      <c r="A13" s="21"/>
      <c r="B13" s="29"/>
      <c r="C13" s="21"/>
      <c r="D13" s="21"/>
      <c r="E13" s="21"/>
      <c r="F13" s="21"/>
      <c r="G13" s="22"/>
      <c r="H13" s="21"/>
      <c r="I13" s="35">
        <v>200</v>
      </c>
      <c r="J13" s="37" t="s">
        <v>28</v>
      </c>
      <c r="K13" s="38"/>
    </row>
    <row r="14" s="3" customFormat="1" ht="35" customHeight="1" spans="1:11">
      <c r="A14" s="25"/>
      <c r="B14" s="30"/>
      <c r="C14" s="25"/>
      <c r="D14" s="25"/>
      <c r="E14" s="25"/>
      <c r="F14" s="25"/>
      <c r="G14" s="22"/>
      <c r="H14" s="21"/>
      <c r="I14" s="35">
        <v>106.375674</v>
      </c>
      <c r="J14" s="33" t="s">
        <v>14</v>
      </c>
      <c r="K14" s="18" t="s">
        <v>18</v>
      </c>
    </row>
    <row r="15" s="3" customFormat="1" ht="35" customHeight="1" spans="1:11">
      <c r="A15" s="15">
        <v>6</v>
      </c>
      <c r="B15" s="15" t="s">
        <v>29</v>
      </c>
      <c r="C15" s="15" t="s">
        <v>26</v>
      </c>
      <c r="D15" s="15">
        <v>599.189674</v>
      </c>
      <c r="E15" s="15" t="s">
        <v>30</v>
      </c>
      <c r="F15" s="15">
        <v>599.189674</v>
      </c>
      <c r="G15" s="22"/>
      <c r="H15" s="21"/>
      <c r="I15" s="15">
        <v>93.624326</v>
      </c>
      <c r="J15" s="36"/>
      <c r="K15" s="25"/>
    </row>
    <row r="16" s="3" customFormat="1" ht="35" customHeight="1" spans="1:11">
      <c r="A16" s="15"/>
      <c r="B16" s="15"/>
      <c r="C16" s="15"/>
      <c r="D16" s="15"/>
      <c r="E16" s="15"/>
      <c r="F16" s="15"/>
      <c r="G16" s="22"/>
      <c r="H16" s="21"/>
      <c r="I16" s="15">
        <v>200</v>
      </c>
      <c r="J16" s="36" t="s">
        <v>31</v>
      </c>
      <c r="K16" s="25"/>
    </row>
    <row r="17" s="3" customFormat="1" ht="35" customHeight="1" spans="1:11">
      <c r="A17" s="15"/>
      <c r="B17" s="15"/>
      <c r="C17" s="15"/>
      <c r="D17" s="15"/>
      <c r="E17" s="15"/>
      <c r="F17" s="15"/>
      <c r="G17" s="31"/>
      <c r="H17" s="25"/>
      <c r="I17" s="15">
        <v>165.565348</v>
      </c>
      <c r="J17" s="36" t="s">
        <v>32</v>
      </c>
      <c r="K17" s="25"/>
    </row>
    <row r="18" s="3" customFormat="1" ht="35" customHeight="1" spans="1:11">
      <c r="A18" s="15"/>
      <c r="B18" s="15"/>
      <c r="C18" s="15"/>
      <c r="D18" s="15"/>
      <c r="E18" s="15"/>
      <c r="F18" s="15"/>
      <c r="G18" s="13">
        <v>2</v>
      </c>
      <c r="H18" s="15" t="s">
        <v>33</v>
      </c>
      <c r="I18" s="15">
        <v>70</v>
      </c>
      <c r="J18" s="39" t="s">
        <v>32</v>
      </c>
      <c r="K18" s="15"/>
    </row>
    <row r="19" s="3" customFormat="1" ht="35" customHeight="1" spans="1:11">
      <c r="A19" s="15"/>
      <c r="B19" s="15"/>
      <c r="C19" s="15"/>
      <c r="D19" s="15"/>
      <c r="E19" s="15"/>
      <c r="F19" s="15"/>
      <c r="G19" s="13">
        <v>3</v>
      </c>
      <c r="H19" s="15" t="s">
        <v>34</v>
      </c>
      <c r="I19" s="15">
        <v>70</v>
      </c>
      <c r="J19" s="39" t="s">
        <v>32</v>
      </c>
      <c r="K19" s="15"/>
    </row>
    <row r="20" s="4" customFormat="1" ht="40" customHeight="1" spans="1:11">
      <c r="A20" s="32" t="s">
        <v>35</v>
      </c>
      <c r="B20" s="32"/>
      <c r="C20" s="32"/>
      <c r="D20" s="32">
        <f>SUM(D5:D19)</f>
        <v>3843.189674</v>
      </c>
      <c r="E20" s="32"/>
      <c r="F20" s="32">
        <f>SUM(F5:F19)</f>
        <v>1305.565348</v>
      </c>
      <c r="G20" s="32"/>
      <c r="H20" s="32"/>
      <c r="I20" s="32">
        <f>SUM(I5:I19)</f>
        <v>1305.565348</v>
      </c>
      <c r="J20" s="32"/>
      <c r="K20" s="32"/>
    </row>
  </sheetData>
  <mergeCells count="24">
    <mergeCell ref="A2:K2"/>
    <mergeCell ref="A3:H3"/>
    <mergeCell ref="A20:C20"/>
    <mergeCell ref="B21:C21"/>
    <mergeCell ref="A6:A8"/>
    <mergeCell ref="A11:A14"/>
    <mergeCell ref="A15:A19"/>
    <mergeCell ref="B6:B8"/>
    <mergeCell ref="B11:B14"/>
    <mergeCell ref="B15:B19"/>
    <mergeCell ref="C11:C14"/>
    <mergeCell ref="C15:C19"/>
    <mergeCell ref="D11:D14"/>
    <mergeCell ref="D15:D19"/>
    <mergeCell ref="E5:E14"/>
    <mergeCell ref="E15:E19"/>
    <mergeCell ref="F11:F14"/>
    <mergeCell ref="F15:F19"/>
    <mergeCell ref="G5:G17"/>
    <mergeCell ref="H5:H17"/>
    <mergeCell ref="J5:J11"/>
    <mergeCell ref="J14:J15"/>
    <mergeCell ref="K5:K11"/>
    <mergeCell ref="K14:K15"/>
  </mergeCells>
  <printOptions horizontalCentered="1"/>
  <pageMargins left="0.118055555555556" right="0.196527777777778" top="0.432638888888889" bottom="0.354166666666667" header="0.354166666666667" footer="0.511805555555556"/>
  <pageSetup paperSize="9" scale="7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中央资金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竹海摇曳</cp:lastModifiedBy>
  <dcterms:created xsi:type="dcterms:W3CDTF">2023-06-06T08:11:00Z</dcterms:created>
  <dcterms:modified xsi:type="dcterms:W3CDTF">2025-08-15T02:54:32Z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  <property fmtid="{D5CDD505-2E9C-101B-9397-08002B2CF9AE}" pid="3" name="ICV">
    <vt:lpwstr>09BBA776C6744141BDBA495CA59C4960</vt:lpwstr>
  </property>
</Properties>
</file>