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<sst xmlns="http://schemas.openxmlformats.org/spreadsheetml/2006/main" count="31" uniqueCount="31">
  <si>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沙坡头区永康镇2020年1月农村低保对象最低生活保障金分配表</t>
  </si>
  <si>
    <t>序号</t>
  </si>
  <si>
    <t>村居</t>
  </si>
  <si>
    <t>户数</t>
  </si>
  <si>
    <t>人数</t>
  </si>
  <si>
    <t>低保金（元）</t>
  </si>
  <si>
    <t>备注</t>
  </si>
  <si>
    <t>合计</t>
  </si>
  <si>
    <t>艾湾村</t>
  </si>
  <si>
    <t>北滩村</t>
  </si>
  <si>
    <t>刘湾村</t>
  </si>
  <si>
    <t>南滩村</t>
  </si>
  <si>
    <t>沙滩村</t>
  </si>
  <si>
    <t>上滩村</t>
  </si>
  <si>
    <t>徐庄村</t>
  </si>
  <si>
    <t>杨滩村</t>
  </si>
  <si>
    <t>永丰村</t>
  </si>
  <si>
    <t>永南村</t>
  </si>
  <si>
    <t>永康村</t>
  </si>
  <si>
    <t>双达村</t>
  </si>
  <si>
    <t>彩达村</t>
  </si>
  <si>
    <t>城农村</t>
  </si>
  <si>
    <t>达茂村</t>
  </si>
  <si>
    <t>阳沟村</t>
  </si>
  <si>
    <t>永乐村</t>
  </si>
  <si>
    <t>永新村</t>
  </si>
  <si>
    <t>丰台村</t>
  </si>
  <si>
    <t>景台村</t>
  </si>
  <si>
    <t>乐台村</t>
  </si>
  <si>
    <t>党家水村</t>
  </si>
  <si>
    <t>校育川村</t>
  </si>
</sst>
</file>

<file path=xl/styles.xml><?xml version="1.0" encoding="utf-8"?>
<styleSheet xmlns="http://schemas.openxmlformats.org/spreadsheetml/2006/main">
  <numFmts count="7">
    <numFmt numFmtId="176" formatCode="#,##0;[Red]#,##0"/>
    <numFmt numFmtId="44" formatCode="_ &quot;￥&quot;* #,##0.00_ ;_ &quot;￥&quot;* \-#,##0.00_ ;_ &quot;￥&quot;* &quot;-&quot;??_ ;_ @_ "/>
    <numFmt numFmtId="177" formatCode="#,##0_ "/>
    <numFmt numFmtId="178" formatCode="_ * #,##0_ ;_ * \-#,##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8"/>
      <color rgb="FF000000"/>
      <name val="仿宋_GB2312"/>
      <charset val="134"/>
    </font>
    <font>
      <sz val="12"/>
      <name val="仿宋_GB2312"/>
      <charset val="134"/>
    </font>
    <font>
      <sz val="12"/>
      <name val="仿宋_GB2312"/>
      <charset val="0"/>
    </font>
    <font>
      <b/>
      <sz val="12"/>
      <name val="黑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4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15" fillId="2" borderId="6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7" fillId="0" borderId="0"/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178" fontId="2" fillId="0" borderId="1" xfId="8" applyNumberFormat="1" applyFont="1" applyFill="1" applyBorder="1" applyAlignment="1" applyProtection="1">
      <alignment horizontal="center" vertical="center" wrapText="1"/>
    </xf>
    <xf numFmtId="178" fontId="3" fillId="0" borderId="1" xfId="8" applyNumberFormat="1" applyFont="1" applyFill="1" applyBorder="1" applyAlignment="1" applyProtection="1">
      <alignment horizontal="center" vertical="center" wrapText="1"/>
    </xf>
    <xf numFmtId="0" fontId="4" fillId="0" borderId="2" xfId="49" applyFont="1" applyBorder="1" applyAlignment="1">
      <alignment horizontal="center" vertical="center"/>
    </xf>
    <xf numFmtId="177" fontId="2" fillId="0" borderId="2" xfId="49" applyNumberFormat="1" applyFont="1" applyBorder="1" applyAlignment="1">
      <alignment horizontal="center" vertical="center"/>
    </xf>
    <xf numFmtId="176" fontId="2" fillId="0" borderId="1" xfId="49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26"/>
  <sheetViews>
    <sheetView tabSelected="1" workbookViewId="0">
      <selection activeCell="D18" sqref="D18"/>
    </sheetView>
  </sheetViews>
  <sheetFormatPr defaultColWidth="9" defaultRowHeight="13.5"/>
  <cols>
    <col min="1" max="1" width="16.625" customWidth="1"/>
    <col min="2" max="2" width="22.5" customWidth="1"/>
    <col min="3" max="3" width="21.5" customWidth="1"/>
    <col min="4" max="4" width="20.625" customWidth="1"/>
    <col min="5" max="5" width="21.875" customWidth="1"/>
    <col min="6" max="6" width="19" customWidth="1"/>
  </cols>
  <sheetData>
    <row r="1" ht="47" customHeight="1" spans="1:6">
      <c r="A1" s="2" t="s">
        <v>0</v>
      </c>
      <c r="B1" s="2"/>
      <c r="C1" s="2"/>
      <c r="D1" s="2"/>
      <c r="E1" s="2"/>
      <c r="F1" s="2"/>
    </row>
    <row r="2" s="1" customFormat="1" ht="40" customHeight="1" spans="1:47">
      <c r="A2" s="3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1" t="s">
        <v>6</v>
      </c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</row>
    <row r="3" ht="35" customHeight="1" spans="1:6">
      <c r="A3" s="6" t="s">
        <v>7</v>
      </c>
      <c r="B3" s="6"/>
      <c r="C3" s="7">
        <f>SUM(C4:C26)</f>
        <v>626</v>
      </c>
      <c r="D3" s="7">
        <f>SUM(D4:D26)</f>
        <v>795</v>
      </c>
      <c r="E3" s="8">
        <v>180388</v>
      </c>
      <c r="F3" s="1"/>
    </row>
    <row r="4" ht="18.75" spans="1:6">
      <c r="A4" s="9">
        <v>1</v>
      </c>
      <c r="B4" s="10" t="s">
        <v>8</v>
      </c>
      <c r="C4" s="11">
        <v>52</v>
      </c>
      <c r="D4" s="11">
        <v>60</v>
      </c>
      <c r="E4" s="11">
        <v>13720</v>
      </c>
      <c r="F4" s="1"/>
    </row>
    <row r="5" ht="18.75" spans="1:6">
      <c r="A5" s="9">
        <v>2</v>
      </c>
      <c r="B5" s="9" t="s">
        <v>9</v>
      </c>
      <c r="C5" s="11">
        <v>17</v>
      </c>
      <c r="D5" s="11">
        <v>19</v>
      </c>
      <c r="E5" s="11">
        <v>4313</v>
      </c>
      <c r="F5" s="1"/>
    </row>
    <row r="6" ht="18.75" spans="1:6">
      <c r="A6" s="9">
        <v>3</v>
      </c>
      <c r="B6" s="9" t="s">
        <v>10</v>
      </c>
      <c r="C6" s="11">
        <v>37</v>
      </c>
      <c r="D6" s="11">
        <v>45</v>
      </c>
      <c r="E6" s="11">
        <v>9908</v>
      </c>
      <c r="F6" s="1"/>
    </row>
    <row r="7" ht="18.75" spans="1:6">
      <c r="A7" s="9">
        <v>4</v>
      </c>
      <c r="B7" s="9" t="s">
        <v>11</v>
      </c>
      <c r="C7" s="12">
        <v>17</v>
      </c>
      <c r="D7" s="12">
        <v>19</v>
      </c>
      <c r="E7" s="12">
        <f>3954+247</f>
        <v>4201</v>
      </c>
      <c r="F7" s="1"/>
    </row>
    <row r="8" ht="18.75" spans="1:6">
      <c r="A8" s="9">
        <v>5</v>
      </c>
      <c r="B8" s="9" t="s">
        <v>12</v>
      </c>
      <c r="C8" s="12">
        <v>59</v>
      </c>
      <c r="D8" s="12">
        <v>76</v>
      </c>
      <c r="E8" s="12">
        <f>237+252+16820</f>
        <v>17309</v>
      </c>
      <c r="F8" s="1"/>
    </row>
    <row r="9" ht="18.75" spans="1:6">
      <c r="A9" s="9">
        <v>6</v>
      </c>
      <c r="B9" s="9" t="s">
        <v>13</v>
      </c>
      <c r="C9" s="11">
        <v>16</v>
      </c>
      <c r="D9" s="11">
        <v>18</v>
      </c>
      <c r="E9" s="11">
        <v>3935</v>
      </c>
      <c r="F9" s="1"/>
    </row>
    <row r="10" ht="18.75" spans="1:6">
      <c r="A10" s="9">
        <v>7</v>
      </c>
      <c r="B10" s="9" t="s">
        <v>14</v>
      </c>
      <c r="C10" s="12">
        <v>48</v>
      </c>
      <c r="D10" s="12">
        <v>51</v>
      </c>
      <c r="E10" s="12">
        <f>237+255+11052</f>
        <v>11544</v>
      </c>
      <c r="F10" s="1"/>
    </row>
    <row r="11" ht="18.75" spans="1:6">
      <c r="A11" s="9">
        <v>8</v>
      </c>
      <c r="B11" s="9" t="s">
        <v>15</v>
      </c>
      <c r="C11" s="12">
        <v>42</v>
      </c>
      <c r="D11" s="12">
        <v>54</v>
      </c>
      <c r="E11" s="12">
        <f>636+11776</f>
        <v>12412</v>
      </c>
      <c r="F11" s="1"/>
    </row>
    <row r="12" ht="18.75" spans="1:6">
      <c r="A12" s="9">
        <v>9</v>
      </c>
      <c r="B12" s="9" t="s">
        <v>16</v>
      </c>
      <c r="C12" s="12">
        <v>35</v>
      </c>
      <c r="D12" s="12">
        <v>45</v>
      </c>
      <c r="E12" s="12">
        <v>10660</v>
      </c>
      <c r="F12" s="1"/>
    </row>
    <row r="13" ht="18.75" spans="1:6">
      <c r="A13" s="9">
        <v>10</v>
      </c>
      <c r="B13" s="9" t="s">
        <v>17</v>
      </c>
      <c r="C13" s="12">
        <v>29</v>
      </c>
      <c r="D13" s="12">
        <v>33</v>
      </c>
      <c r="E13" s="12">
        <v>7446</v>
      </c>
      <c r="F13" s="1"/>
    </row>
    <row r="14" ht="18.75" spans="1:6">
      <c r="A14" s="9">
        <v>11</v>
      </c>
      <c r="B14" s="9" t="s">
        <v>18</v>
      </c>
      <c r="C14" s="12">
        <v>24</v>
      </c>
      <c r="D14" s="12">
        <v>32</v>
      </c>
      <c r="E14" s="12">
        <v>7298</v>
      </c>
      <c r="F14" s="1"/>
    </row>
    <row r="15" ht="18.75" spans="1:6">
      <c r="A15" s="9">
        <v>12</v>
      </c>
      <c r="B15" s="9" t="s">
        <v>19</v>
      </c>
      <c r="C15" s="12">
        <v>13</v>
      </c>
      <c r="D15" s="12">
        <v>15</v>
      </c>
      <c r="E15" s="12">
        <v>3546</v>
      </c>
      <c r="F15" s="1"/>
    </row>
    <row r="16" ht="18.75" spans="1:6">
      <c r="A16" s="9">
        <v>13</v>
      </c>
      <c r="B16" s="9" t="s">
        <v>20</v>
      </c>
      <c r="C16" s="12">
        <v>20</v>
      </c>
      <c r="D16" s="12">
        <v>32</v>
      </c>
      <c r="E16" s="12">
        <v>7010</v>
      </c>
      <c r="F16" s="1"/>
    </row>
    <row r="17" ht="18.75" spans="1:6">
      <c r="A17" s="9">
        <v>14</v>
      </c>
      <c r="B17" s="9" t="s">
        <v>21</v>
      </c>
      <c r="C17" s="12">
        <v>14</v>
      </c>
      <c r="D17" s="12">
        <v>18</v>
      </c>
      <c r="E17" s="12">
        <v>4319</v>
      </c>
      <c r="F17" s="1"/>
    </row>
    <row r="18" ht="18.75" spans="1:6">
      <c r="A18" s="9">
        <v>15</v>
      </c>
      <c r="B18" s="9" t="s">
        <v>22</v>
      </c>
      <c r="C18" s="12">
        <v>10</v>
      </c>
      <c r="D18" s="12">
        <v>11</v>
      </c>
      <c r="E18" s="12">
        <v>2599</v>
      </c>
      <c r="F18" s="1"/>
    </row>
    <row r="19" ht="18.75" spans="1:6">
      <c r="A19" s="9">
        <v>16</v>
      </c>
      <c r="B19" s="9" t="s">
        <v>23</v>
      </c>
      <c r="C19" s="12">
        <v>30</v>
      </c>
      <c r="D19" s="12">
        <v>41</v>
      </c>
      <c r="E19" s="12">
        <v>9100</v>
      </c>
      <c r="F19" s="1"/>
    </row>
    <row r="20" ht="18.75" spans="1:6">
      <c r="A20" s="9">
        <v>17</v>
      </c>
      <c r="B20" s="9" t="s">
        <v>24</v>
      </c>
      <c r="C20" s="12">
        <v>10</v>
      </c>
      <c r="D20" s="12">
        <v>16</v>
      </c>
      <c r="E20" s="12">
        <v>3482</v>
      </c>
      <c r="F20" s="1"/>
    </row>
    <row r="21" ht="18.75" spans="1:6">
      <c r="A21" s="9">
        <v>18</v>
      </c>
      <c r="B21" s="9" t="s">
        <v>25</v>
      </c>
      <c r="C21" s="12">
        <v>26</v>
      </c>
      <c r="D21" s="12">
        <v>39</v>
      </c>
      <c r="E21" s="12">
        <v>9024</v>
      </c>
      <c r="F21" s="1"/>
    </row>
    <row r="22" ht="18.75" spans="1:6">
      <c r="A22" s="9">
        <v>19</v>
      </c>
      <c r="B22" s="9" t="s">
        <v>26</v>
      </c>
      <c r="C22" s="12">
        <v>25</v>
      </c>
      <c r="D22" s="12">
        <v>33</v>
      </c>
      <c r="E22" s="12">
        <v>7177</v>
      </c>
      <c r="F22" s="1"/>
    </row>
    <row r="23" ht="18.75" spans="1:6">
      <c r="A23" s="9">
        <v>20</v>
      </c>
      <c r="B23" s="9" t="s">
        <v>27</v>
      </c>
      <c r="C23" s="12">
        <v>40</v>
      </c>
      <c r="D23" s="12">
        <v>45</v>
      </c>
      <c r="E23" s="12">
        <v>10327</v>
      </c>
      <c r="F23" s="1"/>
    </row>
    <row r="24" ht="18.75" spans="1:6">
      <c r="A24" s="9">
        <v>21</v>
      </c>
      <c r="B24" s="9" t="s">
        <v>28</v>
      </c>
      <c r="C24" s="11">
        <v>52</v>
      </c>
      <c r="D24" s="11">
        <v>80</v>
      </c>
      <c r="E24" s="11">
        <v>18223</v>
      </c>
      <c r="F24" s="1"/>
    </row>
    <row r="25" ht="18.75" spans="1:6">
      <c r="A25" s="9">
        <v>22</v>
      </c>
      <c r="B25" s="9" t="s">
        <v>29</v>
      </c>
      <c r="C25" s="11">
        <v>6</v>
      </c>
      <c r="D25" s="11">
        <v>7</v>
      </c>
      <c r="E25" s="11">
        <v>1539</v>
      </c>
      <c r="F25" s="1"/>
    </row>
    <row r="26" ht="18.75" spans="1:6">
      <c r="A26" s="9">
        <v>23</v>
      </c>
      <c r="B26" s="9" t="s">
        <v>30</v>
      </c>
      <c r="C26" s="11">
        <v>4</v>
      </c>
      <c r="D26" s="11">
        <v>6</v>
      </c>
      <c r="E26" s="11">
        <v>1296</v>
      </c>
      <c r="F26" s="1"/>
    </row>
  </sheetData>
  <mergeCells count="2">
    <mergeCell ref="A1:F1"/>
    <mergeCell ref="A3:B3"/>
  </mergeCells>
  <pageMargins left="1.33819444444444" right="0.196527777777778" top="0.314583333333333" bottom="0.196527777777778" header="0.236111111111111" footer="0.236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dcterms:created xsi:type="dcterms:W3CDTF">2018-12-28T01:40:00Z</dcterms:created>
  <dcterms:modified xsi:type="dcterms:W3CDTF">2019-12-22T03:52:22Z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