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<sst xmlns="http://schemas.openxmlformats.org/spreadsheetml/2006/main" count="25">
  <si>
    <t>沙坡头区2019年3月城乡高龄津贴发放计划</t>
  </si>
  <si>
    <t>单位：人、元</t>
  </si>
  <si>
    <t>序号</t>
  </si>
  <si>
    <t>镇（乡)</t>
  </si>
  <si>
    <t>人数（人）</t>
  </si>
  <si>
    <t>高龄津贴（元）</t>
  </si>
  <si>
    <t>合计</t>
  </si>
  <si>
    <t>沙坡头区2019年3月农村高龄老人津贴发放计划</t>
  </si>
  <si>
    <t>沙坡头区2019年3月城镇高龄津贴发放计划</t>
  </si>
  <si>
    <t>文昌镇</t>
  </si>
  <si>
    <t>镇（乡）</t>
  </si>
  <si>
    <t>滨河镇</t>
  </si>
  <si>
    <t>合计总金额（元）</t>
  </si>
  <si>
    <t>金额（元）</t>
  </si>
  <si>
    <t>迎水桥镇</t>
  </si>
  <si>
    <t>东园镇</t>
  </si>
  <si>
    <t>镇罗镇</t>
  </si>
  <si>
    <t>柔远镇</t>
  </si>
  <si>
    <t>常乐镇</t>
  </si>
  <si>
    <t>永康镇</t>
  </si>
  <si>
    <t>兴仁镇</t>
  </si>
  <si>
    <t>宣和镇</t>
  </si>
  <si>
    <t>香山乡</t>
  </si>
  <si>
    <t xml:space="preserve"> 合计</t>
  </si>
  <si>
    <t xml:space="preserve"> 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</si>
</sst>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825500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>
      <xdr:nvSpPr>
        <xdr:cNvPr id="3" name="Line 1"/>
        <xdr:cNvSpPr/>
      </xdr:nvSpPr>
      <xdr:spPr>
        <a:xfrm>
          <a:off x="825500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70" zoomScaleNormal="70" workbookViewId="0">
      <selection activeCell="V10" sqref="V10"/>
    </sheetView>
  </sheetViews>
  <sheetFormatPr defaultColWidth="9" defaultRowHeight="14.25"/>
  <cols>
    <col min="1" max="1" width="10.7083333333333" style="1" customWidth="1"/>
    <col min="2" max="2" width="16.9666666666667" style="1" customWidth="1"/>
    <col min="3" max="4" width="19.2833333333333" style="1" customWidth="1"/>
    <col min="5" max="16" width="9" style="1" hidden="1" customWidth="1"/>
    <col min="17" max="16384" width="9" style="1"/>
  </cols>
  <sheetData>
    <row r="1" ht="62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27" customHeight="1" spans="1:4">
      <c r="A4" s="4"/>
      <c r="B4" s="7"/>
      <c r="C4" s="8"/>
      <c r="D4" s="8"/>
    </row>
    <row r="5" ht="42" customHeight="1" spans="1:14">
      <c r="A5" s="9" t="s">
        <v>6</v>
      </c>
      <c r="B5" s="9"/>
      <c r="C5" s="10">
        <f>SUM(C6:C16)</f>
        <v>1833</v>
      </c>
      <c r="D5" s="10">
        <f>SUM(D6:D16)</f>
        <v>535650</v>
      </c>
      <c r="E5" s="11">
        <f>J17+O18</f>
        <v>1833</v>
      </c>
      <c r="F5" s="11">
        <f>K17+P18</f>
        <v>535650</v>
      </c>
      <c r="I5" s="18" t="s">
        <v>7</v>
      </c>
      <c r="J5" s="18"/>
      <c r="K5" s="18"/>
      <c r="N5" s="1" t="s">
        <v>8</v>
      </c>
    </row>
    <row r="6" ht="45" customHeight="1" spans="1:15">
      <c r="A6" s="4">
        <v>1</v>
      </c>
      <c r="B6" s="12" t="s">
        <v>9</v>
      </c>
      <c r="C6" s="4">
        <f>O8</f>
        <v>29</v>
      </c>
      <c r="D6" s="4">
        <f>P8</f>
        <v>13250</v>
      </c>
      <c r="I6" s="1" t="s">
        <v>10</v>
      </c>
      <c r="J6" s="1" t="s">
        <v>6</v>
      </c>
      <c r="N6" s="1" t="s">
        <v>3</v>
      </c>
      <c r="O6" s="1" t="s">
        <v>6</v>
      </c>
    </row>
    <row r="7" ht="45" customHeight="1" spans="1:16">
      <c r="A7" s="4">
        <v>2</v>
      </c>
      <c r="B7" s="12" t="s">
        <v>11</v>
      </c>
      <c r="C7" s="13">
        <f>O9</f>
        <v>52</v>
      </c>
      <c r="D7" s="13">
        <f>P9</f>
        <v>23600</v>
      </c>
      <c r="J7" s="1" t="s">
        <v>4</v>
      </c>
      <c r="K7" s="1" t="s">
        <v>12</v>
      </c>
      <c r="O7" s="1" t="s">
        <v>4</v>
      </c>
      <c r="P7" s="1" t="s">
        <v>13</v>
      </c>
    </row>
    <row r="8" ht="45" customHeight="1" spans="1:16">
      <c r="A8" s="4">
        <v>3</v>
      </c>
      <c r="B8" s="12" t="s">
        <v>14</v>
      </c>
      <c r="C8" s="4">
        <f>J8+O10</f>
        <v>149</v>
      </c>
      <c r="D8" s="4">
        <f>K8+P10</f>
        <v>42150</v>
      </c>
      <c r="I8" s="1" t="s">
        <v>14</v>
      </c>
      <c r="J8" s="1">
        <v>146</v>
      </c>
      <c r="K8" s="1">
        <v>40800</v>
      </c>
      <c r="N8" s="1" t="s">
        <v>9</v>
      </c>
      <c r="O8" s="1">
        <v>29</v>
      </c>
      <c r="P8" s="1">
        <v>13250</v>
      </c>
    </row>
    <row r="9" ht="45" customHeight="1" spans="1:16">
      <c r="A9" s="4">
        <v>4</v>
      </c>
      <c r="B9" s="12" t="s">
        <v>15</v>
      </c>
      <c r="C9" s="4">
        <f>J9+O11</f>
        <v>234</v>
      </c>
      <c r="D9" s="4">
        <f>K9+P11</f>
        <v>66710</v>
      </c>
      <c r="I9" s="1" t="s">
        <v>15</v>
      </c>
      <c r="J9" s="1">
        <v>231</v>
      </c>
      <c r="K9" s="1">
        <v>65360</v>
      </c>
      <c r="N9" s="1" t="s">
        <v>11</v>
      </c>
      <c r="O9" s="1">
        <v>52</v>
      </c>
      <c r="P9" s="1">
        <v>23600</v>
      </c>
    </row>
    <row r="10" ht="45" customHeight="1" spans="1:16">
      <c r="A10" s="4">
        <v>5</v>
      </c>
      <c r="B10" s="14" t="s">
        <v>16</v>
      </c>
      <c r="C10" s="4">
        <f>J11+O12</f>
        <v>205</v>
      </c>
      <c r="D10" s="4">
        <f>K11+P12</f>
        <v>59110</v>
      </c>
      <c r="I10" s="1" t="s">
        <v>17</v>
      </c>
      <c r="J10" s="1">
        <v>171</v>
      </c>
      <c r="K10" s="1">
        <v>47780</v>
      </c>
      <c r="N10" s="1" t="s">
        <v>14</v>
      </c>
      <c r="O10" s="1">
        <v>3</v>
      </c>
      <c r="P10" s="1">
        <v>1350</v>
      </c>
    </row>
    <row r="11" ht="45" customHeight="1" spans="1:16">
      <c r="A11" s="4">
        <v>6</v>
      </c>
      <c r="B11" s="12" t="s">
        <v>18</v>
      </c>
      <c r="C11" s="4">
        <f>J14+O13</f>
        <v>179</v>
      </c>
      <c r="D11" s="4">
        <f>K14+P13</f>
        <v>52890</v>
      </c>
      <c r="I11" s="1" t="s">
        <v>16</v>
      </c>
      <c r="J11" s="1">
        <v>201</v>
      </c>
      <c r="K11" s="1">
        <v>57260</v>
      </c>
      <c r="N11" s="1" t="s">
        <v>15</v>
      </c>
      <c r="O11" s="1">
        <v>3</v>
      </c>
      <c r="P11" s="1">
        <v>1350</v>
      </c>
    </row>
    <row r="12" ht="45" customHeight="1" spans="1:16">
      <c r="A12" s="4">
        <v>7</v>
      </c>
      <c r="B12" s="12" t="s">
        <v>19</v>
      </c>
      <c r="C12" s="4">
        <f>J12+O14</f>
        <v>221</v>
      </c>
      <c r="D12" s="4">
        <f>K12+P14</f>
        <v>62380</v>
      </c>
      <c r="I12" s="1" t="s">
        <v>19</v>
      </c>
      <c r="J12" s="1">
        <v>220</v>
      </c>
      <c r="K12" s="1">
        <v>61930</v>
      </c>
      <c r="N12" s="1" t="s">
        <v>16</v>
      </c>
      <c r="O12" s="1">
        <v>4</v>
      </c>
      <c r="P12" s="1">
        <v>1850</v>
      </c>
    </row>
    <row r="13" ht="45" customHeight="1" spans="1:16">
      <c r="A13" s="4">
        <v>8</v>
      </c>
      <c r="B13" s="12" t="s">
        <v>20</v>
      </c>
      <c r="C13" s="4">
        <f>J16+O15</f>
        <v>200</v>
      </c>
      <c r="D13" s="4">
        <f>K16+P15</f>
        <v>56710</v>
      </c>
      <c r="I13" s="1" t="s">
        <v>21</v>
      </c>
      <c r="J13" s="1">
        <v>275</v>
      </c>
      <c r="K13" s="1">
        <v>78160</v>
      </c>
      <c r="N13" s="1" t="s">
        <v>18</v>
      </c>
      <c r="O13" s="1">
        <v>10</v>
      </c>
      <c r="P13" s="1">
        <v>4500</v>
      </c>
    </row>
    <row r="14" ht="45" customHeight="1" spans="1:16">
      <c r="A14" s="15">
        <v>9</v>
      </c>
      <c r="B14" s="16" t="s">
        <v>21</v>
      </c>
      <c r="C14" s="4">
        <f>J13+O16</f>
        <v>276</v>
      </c>
      <c r="D14" s="15">
        <f>K13+P16</f>
        <v>78610</v>
      </c>
      <c r="I14" s="1" t="s">
        <v>18</v>
      </c>
      <c r="J14" s="1">
        <v>169</v>
      </c>
      <c r="K14" s="1">
        <v>48390</v>
      </c>
      <c r="N14" s="1" t="s">
        <v>19</v>
      </c>
      <c r="O14" s="1">
        <v>1</v>
      </c>
      <c r="P14" s="1">
        <v>450</v>
      </c>
    </row>
    <row r="15" ht="45" customHeight="1" spans="1:16">
      <c r="A15" s="4">
        <v>10</v>
      </c>
      <c r="B15" s="12" t="s">
        <v>17</v>
      </c>
      <c r="C15" s="4">
        <f>J10+O17</f>
        <v>172</v>
      </c>
      <c r="D15" s="4">
        <f>K10+P17</f>
        <v>48230</v>
      </c>
      <c r="I15" s="1" t="s">
        <v>22</v>
      </c>
      <c r="J15" s="1">
        <v>116</v>
      </c>
      <c r="K15" s="1">
        <v>32010</v>
      </c>
      <c r="N15" s="1" t="s">
        <v>20</v>
      </c>
      <c r="O15" s="1">
        <v>1</v>
      </c>
      <c r="P15" s="1">
        <v>450</v>
      </c>
    </row>
    <row r="16" ht="45" customHeight="1" spans="1:16">
      <c r="A16" s="4">
        <v>11</v>
      </c>
      <c r="B16" s="17" t="s">
        <v>22</v>
      </c>
      <c r="C16" s="4">
        <f>J15</f>
        <v>116</v>
      </c>
      <c r="D16" s="4">
        <f>K15</f>
        <v>32010</v>
      </c>
      <c r="I16" s="1" t="s">
        <v>20</v>
      </c>
      <c r="J16" s="1">
        <v>199</v>
      </c>
      <c r="K16" s="1">
        <v>56260</v>
      </c>
      <c r="N16" s="1" t="s">
        <v>21</v>
      </c>
      <c r="O16" s="1">
        <v>1</v>
      </c>
      <c r="P16" s="1">
        <v>450</v>
      </c>
    </row>
    <row r="17" spans="9:16">
      <c r="I17" s="1" t="s">
        <v>23</v>
      </c>
      <c r="J17" s="1">
        <v>1728</v>
      </c>
      <c r="K17" s="1">
        <v>487950</v>
      </c>
      <c r="N17" s="1" t="s">
        <v>17</v>
      </c>
      <c r="O17" s="1">
        <v>1</v>
      </c>
      <c r="P17" s="1">
        <v>450</v>
      </c>
    </row>
    <row r="18" spans="14:16">
      <c r="N18" s="1" t="s">
        <v>24</v>
      </c>
      <c r="O18" s="1">
        <v>105</v>
      </c>
      <c r="P18" s="1">
        <v>47700</v>
      </c>
    </row>
  </sheetData>
  <mergeCells count="8">
    <mergeCell ref="A1:D1"/>
    <mergeCell ref="A2:D2"/>
    <mergeCell ref="A5:B5"/>
    <mergeCell ref="N5:P5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换个方向前进</cp:lastModifiedBy>
  <dcterms:created xsi:type="dcterms:W3CDTF">2018-12-28T08:39:00Z</dcterms:created>
  <dcterms:modified xsi:type="dcterms:W3CDTF">2019-02-26T06:24:43Z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