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未开工" sheetId="28" r:id="rId1"/>
  </sheets>
  <definedNames>
    <definedName name="_xlnm.Print_Titles" localSheetId="0">未开工!$4:$5</definedName>
  </definedNames>
  <calcPr calcId="144525"/>
</workbook>
</file>

<file path=xl/sharedStrings.xml><?xml version="1.0" encoding="utf-8"?>
<sst xmlns="http://schemas.openxmlformats.org/spreadsheetml/2006/main" count="201">
  <si>
    <t>附件：</t>
  </si>
  <si>
    <t>沙坡头区未开工项目统计表（截止8月31日）</t>
  </si>
  <si>
    <t>单位：万元</t>
  </si>
  <si>
    <t>序号</t>
  </si>
  <si>
    <t>项目名称</t>
  </si>
  <si>
    <t>建设性质</t>
  </si>
  <si>
    <t>项目所在地</t>
  </si>
  <si>
    <t>建设规模及内容</t>
  </si>
  <si>
    <t>计划
开工
时间</t>
  </si>
  <si>
    <t>总投资</t>
  </si>
  <si>
    <t>2018年
计划投资</t>
  </si>
  <si>
    <t>截至目前完成投资</t>
  </si>
  <si>
    <t>项目进展情况</t>
  </si>
  <si>
    <t>未开工原因</t>
  </si>
  <si>
    <t>存在问题</t>
  </si>
  <si>
    <t>责任单位（配合上级部门）</t>
  </si>
  <si>
    <t>责任乡镇（配合上级部门）</t>
  </si>
  <si>
    <t>责任
领导</t>
  </si>
  <si>
    <t>备注</t>
  </si>
  <si>
    <t>未开工：32个</t>
  </si>
  <si>
    <t>乌海至玛沁高速公路中卫段（镇罗黄河大桥及连接线）</t>
  </si>
  <si>
    <t>新建</t>
  </si>
  <si>
    <t>沙坡头区镇罗镇、东园镇、迎水桥镇、永康镇</t>
  </si>
  <si>
    <t>中卫市境内长119.5公里，主线长110公里，镇罗连接线长9.5公里，沙坡头区境内75公里。宽26米，跨黄河大桥一座</t>
  </si>
  <si>
    <t>2018年8月</t>
  </si>
  <si>
    <t>0</t>
  </si>
  <si>
    <t xml:space="preserve">目前该项目选址、土地预审、环评、能评等前期手续和初步设计已经由建设部、国土部、环保部、发改委等部委批复，正在着手办理土地报批手续。交通运输厅已组织对施工图设计文件进行了审查；已对占用土地及附着物进行调查登记，即将组织开展征地拆迁。 </t>
  </si>
  <si>
    <t>建设交通局</t>
  </si>
  <si>
    <t>镇罗镇、东园镇、迎水桥镇、永康镇</t>
  </si>
  <si>
    <t>穆怀中</t>
  </si>
  <si>
    <t>黄河宁夏中卫沙坡头枢纽至中宁县白马乡段航运建设</t>
  </si>
  <si>
    <t>沙坡头区</t>
  </si>
  <si>
    <t>完成航道疏浚、炸礁、切咀及码头建设等。</t>
  </si>
  <si>
    <t>2018年</t>
  </si>
  <si>
    <t>已取得预可、工可、初步设计、施工图、环评等项目前期批复，发改委已审核招标控制价。现已具备招标开工条件，经请示市政府，此项目争取交通运输部资金补贴，待交通运输部下达资金补贴批复后实施。
资金未到位</t>
  </si>
  <si>
    <t>待招标控制价审查完成后招标实施</t>
  </si>
  <si>
    <t>迎水桥镇常乐镇  滨河镇  文昌镇  柔远镇  镇罗镇  永康镇  宣和镇</t>
  </si>
  <si>
    <t>中卫市餐厨垃圾无害化处理项目</t>
  </si>
  <si>
    <t>沙坡头区宣和镇</t>
  </si>
  <si>
    <t>建设日处理40吨餐厨垃圾无害化处理厂。</t>
  </si>
  <si>
    <t xml:space="preserve"> </t>
  </si>
  <si>
    <t>已取得项目批复及环评批复，土地指标已由中卫市政府报自治区政府，待自治区政府批复后办理土地招拍挂。</t>
  </si>
  <si>
    <t>手续尚未办理完毕，预计2018年9月份手续办理齐全后开工。</t>
  </si>
  <si>
    <t>环境保护局</t>
  </si>
  <si>
    <t>宣和镇</t>
  </si>
  <si>
    <t>韩进军</t>
  </si>
  <si>
    <t>中卫市垃圾分拣厂项目</t>
  </si>
  <si>
    <t>沙坡头区永康镇</t>
  </si>
  <si>
    <t>建设资源利用型收集系统、干、湿垃圾分类收集系统、有毒有害垃圾收集系统、建筑垃圾收集系统等，分类垃圾桶500套，购置运输车辆16台，垃圾分类科普基地一座。</t>
  </si>
  <si>
    <t>已聘请苏州付泰信息公司、中国天盈垃圾处理公司正在做中卫市垃圾分类实施方案，方案初稿已完成，正在经局领导审核，预计6月底局领导审核完后上报市政府经市政府常务会研究通过后方可开工实施。</t>
  </si>
  <si>
    <t>待方案上报市政府经市政府常务会研究通过后方可开工实施。</t>
  </si>
  <si>
    <t>永康镇</t>
  </si>
  <si>
    <t>梁清江</t>
  </si>
  <si>
    <t>中国联通数据中心项目（一期）</t>
  </si>
  <si>
    <t>中卫工业园区</t>
  </si>
  <si>
    <t>建设1栋IDC机房楼、1栋运维楼及配套基础设施，部署机柜1550架。</t>
  </si>
  <si>
    <t>9月初进行土建招标，计划于9月底开工建设</t>
  </si>
  <si>
    <t>发展和改革局</t>
  </si>
  <si>
    <t>东园镇</t>
  </si>
  <si>
    <t>孙家骥</t>
  </si>
  <si>
    <t>中卫市安定东路</t>
  </si>
  <si>
    <t>沙坡头区文昌镇</t>
  </si>
  <si>
    <t>该项目规划占地46.63亩，新建宽30米道路1036.2米，配套排水、路灯、给水管网、绿化管网等附属设施。</t>
  </si>
  <si>
    <t xml:space="preserve">目前该项目正在办理选址、土地预审、环评、能评等前期手续，市会议纪要要求今年必须开工建设。 </t>
  </si>
  <si>
    <t>未开工</t>
  </si>
  <si>
    <t>文昌镇</t>
  </si>
  <si>
    <t>中卫工业园区工业与绿化供水分离工程</t>
  </si>
  <si>
    <t>建设泵站、蓄水池、及14.31公里供水管网，安装配套的设施。</t>
  </si>
  <si>
    <t>2018年4月</t>
  </si>
  <si>
    <t>正在办理规划调整、土地划拨、环境影响评价报告手续。</t>
  </si>
  <si>
    <t>由于涉及占用林地，规划调整办理时限较长。待前置手续办结后即可开工。项目计划2018年11月20日开工。</t>
  </si>
  <si>
    <t>工业和信息化局</t>
  </si>
  <si>
    <t>邹建萍</t>
  </si>
  <si>
    <t>中卫市第七中学</t>
  </si>
  <si>
    <r>
      <rPr>
        <sz val="9"/>
        <rFont val="仿宋_GB2312"/>
        <charset val="134"/>
      </rPr>
      <t>教学楼、综合楼等13000</t>
    </r>
    <r>
      <rPr>
        <sz val="9"/>
        <rFont val="宋体"/>
        <charset val="134"/>
      </rPr>
      <t>㎡</t>
    </r>
    <r>
      <rPr>
        <sz val="9"/>
        <rFont val="仿宋_GB2312"/>
        <charset val="134"/>
      </rPr>
      <t>。</t>
    </r>
  </si>
  <si>
    <t>图纸设计已完成，正在进行造价预算，计划9月30日开工建设</t>
  </si>
  <si>
    <t>张巨才</t>
  </si>
  <si>
    <t>中卫市第十二小学建设项目</t>
  </si>
  <si>
    <r>
      <rPr>
        <sz val="9"/>
        <rFont val="仿宋_GB2312"/>
        <charset val="134"/>
      </rPr>
      <t>教学楼、综合楼7800</t>
    </r>
    <r>
      <rPr>
        <sz val="9"/>
        <rFont val="宋体"/>
        <charset val="134"/>
      </rPr>
      <t>㎡</t>
    </r>
    <r>
      <rPr>
        <sz val="9"/>
        <rFont val="仿宋_GB2312"/>
        <charset val="134"/>
      </rPr>
      <t>及附属设施。</t>
    </r>
  </si>
  <si>
    <t>正在进行图纸设计，计划9月30日开工建设</t>
  </si>
  <si>
    <t>中卫市公安监管中心</t>
  </si>
  <si>
    <t>沙坡头区柔远镇柔三路以东、沙坡头大道以北</t>
  </si>
  <si>
    <t>建设看守所、武警用房、戒毒所、拘留所。</t>
  </si>
  <si>
    <t>正在办理手续</t>
  </si>
  <si>
    <t>沙坡头区公安分局</t>
  </si>
  <si>
    <t>柔远镇</t>
  </si>
  <si>
    <t>肖军军</t>
  </si>
  <si>
    <t>中卫市沙坡头区敬农彩达贫困村水利设施配套项目</t>
  </si>
  <si>
    <t>宣和镇、永康镇</t>
  </si>
  <si>
    <t>宣和镇敬农村1550亩、永康镇彩达村2530亩农田灌溉用水，计划砌护渠道227条，长55.41km，其中U40型农渠222条长54.51km；U50-1型斗渠5条长0.90km。配套渠道建筑物5435座。</t>
  </si>
  <si>
    <t>已招标，待施工合同签订后，开工建设。</t>
  </si>
  <si>
    <t>扶贫开发办公室</t>
  </si>
  <si>
    <t>沙坡头区宣和镇潘庄路西高标准基本农田整治项目</t>
  </si>
  <si>
    <t>对宣和镇潘庄路以西7000亩基本农田从土地平整、水利设施维修等方面进行高标准综合整治。</t>
  </si>
  <si>
    <t>2018年10月</t>
  </si>
  <si>
    <t>设计方案初稿已编制完成，已组织市级专家审查，修改完善后报自治区国土厅进行审查批复。</t>
  </si>
  <si>
    <t>计划秋季施工，预计开工时间10月上旬</t>
  </si>
  <si>
    <t>国土分局
水务局</t>
  </si>
  <si>
    <t>中卫市沙坡头区2018年农村公路安全生命防护工程</t>
  </si>
  <si>
    <t>沙坡头区迎水桥镇、宣和镇、永康镇、常乐镇、兴仁镇、香山乡</t>
  </si>
  <si>
    <t>对涉及乡镇的41条113.014公里道路的弯道、临崖、临水等危险路段安装波形钢护栏等安全设施，新建波形钢护栏16.251公里，轮廓标2707个，示警桩794个。</t>
  </si>
  <si>
    <t xml:space="preserve"> 已完成前期手续办理及施工图设计文件编制工作，待自治区交通运输厅下达资金补贴计划后组织实施</t>
  </si>
  <si>
    <t>自治区交通运输厅还未下达资金补贴计划</t>
  </si>
  <si>
    <t>迎水桥镇、宣和镇、永康镇、常乐镇、兴仁镇、香山乡</t>
  </si>
  <si>
    <t>沙坡头区南北干渠闸门自动化建设项目</t>
  </si>
  <si>
    <t>建设南北干渠自动化闸门15处，视频监测6处，提高闸门自动化管理水平。</t>
  </si>
  <si>
    <t>项目实施方案于4月中旬编制完成，但由于水利厅机构改革，改革后水资源管理局不具备项目实施的法人资格，致使项目搁置。</t>
  </si>
  <si>
    <t>我局多次与水利厅水资源管理局对接，因水利厅未明确具体实施主体，至今还未实施。近期与水资源管理局联系对接，答复为实施方案还需进一步优化完善，今年无法实施该项目，因此本年建设项目计划取消。</t>
  </si>
  <si>
    <t>水务局</t>
  </si>
  <si>
    <t>镇罗镇
东园镇
迎水桥镇常乐镇</t>
  </si>
  <si>
    <t>周  涛</t>
  </si>
  <si>
    <t>沙坡头区柔远镇农发渠道砌护项目</t>
  </si>
  <si>
    <t>沙坡头区柔远镇夹渠、莫楼、渡口、砖塔村</t>
  </si>
  <si>
    <t>砌护渠道覆盖4960亩。</t>
  </si>
  <si>
    <t>2018年3月</t>
  </si>
  <si>
    <t>该工程已于7月2日完成招投标工作，待秋季田间作物收获后开工实施。</t>
  </si>
  <si>
    <t>该工程计划今年秋季实施，预计开工时间9月上旬。</t>
  </si>
  <si>
    <t>沙坡头区日间照料中心</t>
  </si>
  <si>
    <t>改建</t>
  </si>
  <si>
    <t>沙坡头区迎水桥镇、文昌镇</t>
  </si>
  <si>
    <t>建设规模1500平方米，为辖区内老年人提供生活照料、精神慰藉、娱乐及辅助用房等主体建筑的改造及配套设施。</t>
  </si>
  <si>
    <t>2018年5月</t>
  </si>
  <si>
    <t xml:space="preserve">                                   发改委立项批复已下达，正在进行招标，五里村即将签订施工合同
</t>
  </si>
  <si>
    <t>民政和社会保障局</t>
  </si>
  <si>
    <t>迎水桥镇
文昌镇</t>
  </si>
  <si>
    <t>高秀英</t>
  </si>
  <si>
    <t>香岩集团高档种子基础母牛良繁场扩建项目</t>
  </si>
  <si>
    <t>沙坡头区迎水桥镇</t>
  </si>
  <si>
    <t>扩建高档种子基础母牛牛舍12000平方米，购进高档种子基础母牛2000头。</t>
  </si>
  <si>
    <t>焊接牛舍钢架结构，建设区域有8个设施大棚，因权属问题正在协调中，土建工程暂时未开工建设。</t>
  </si>
  <si>
    <t>农牧林业科技局</t>
  </si>
  <si>
    <t>迎水桥镇</t>
  </si>
  <si>
    <t>胡文礼</t>
  </si>
  <si>
    <t>宁夏紫光天化蛋氨酸公司三期10万吨蛋氨酸项目</t>
  </si>
  <si>
    <t>新建2x5万吨蛋氨酸生产装置及配套公用工程设施及“三废”处理装置。</t>
  </si>
  <si>
    <t xml:space="preserve">三期一万吨蛋氨酸项目备案、土地、规划、安评等手续均已办理完毕，正在进行施工图设计。                        </t>
  </si>
  <si>
    <t>同时缺乏资金，正在筹集资金。项目计划2018年10月10日开工。</t>
  </si>
  <si>
    <t>孙家骥
蒋文胜</t>
  </si>
  <si>
    <t>宁夏润华储能新材料科技有限公司20万吨/年储能熔盐项目</t>
  </si>
  <si>
    <t>年产硝酸钾8万吨装置，年产硝酸钠12万吨装置，年产硝酸钙11.5万吨装置，年产硫酸钙9.6万吨装置，年产硝酸铵钙5万吨装置，年产熔盐20万吨装置。</t>
  </si>
  <si>
    <t>正在进行安评、环评手续办理，土地计划7月底挂牌。待项目前置手续办结后，即可开工建设。</t>
  </si>
  <si>
    <t>中卫市沙坡头新镇农业嘉年华乐园（枸杞田园小镇）</t>
  </si>
  <si>
    <t>项目占地面积28376.2平方米，总建筑面积34051平方米。由宁夏领航房地产开发有限公司开发，建设起止时间2018/9-2019/10。新建：1、现代农业主题展馆11900平方米；2、枸杞博览馆6800平方米；3、京东电商线下物流中心8500平方米；4、办公服务中心5100平方米；5、黄河文化餐饮中心1700平方米。</t>
  </si>
  <si>
    <t xml:space="preserve"> 2018年9月</t>
  </si>
  <si>
    <t>土地流转审批手续已办妥，目前正在办理规划手续，及后续开工许可证，争取9月开工建设。</t>
  </si>
  <si>
    <t>正在办理相关手续，预计9月开工建设。</t>
  </si>
  <si>
    <t>审计局</t>
  </si>
  <si>
    <t>国电投香山200兆瓦风电项目</t>
  </si>
  <si>
    <t>沙坡头区香山乡</t>
  </si>
  <si>
    <t>规模200兆瓦，基座浇筑、机组安装。</t>
  </si>
  <si>
    <t>正在办理前期土地、办理环评、安评等手续，基本完成地形勘测</t>
  </si>
  <si>
    <t>香山乡</t>
  </si>
  <si>
    <t>彭浩平</t>
  </si>
  <si>
    <t>中国石化公司新建加油加气站项目</t>
  </si>
  <si>
    <t>沙坡头区兴仁镇</t>
  </si>
  <si>
    <t>建设加油加气站两座，占地15亩。</t>
  </si>
  <si>
    <t>正在办理土地调规手续</t>
  </si>
  <si>
    <t>兴仁镇</t>
  </si>
  <si>
    <t>姜鹏飞</t>
  </si>
  <si>
    <t>沙漠天宫（旅游综合体）</t>
  </si>
  <si>
    <t>拟建建筑物面积约10万平米,主要引进太空体验、航天展演、水世界、滑鸣沙、儿童乐园、高科技VR体验等旅游项目。</t>
  </si>
  <si>
    <t>已上报市规划局，待土地指标批复后，开展土地评估工作</t>
  </si>
  <si>
    <t>沙漠太阳酒店</t>
  </si>
  <si>
    <r>
      <rPr>
        <sz val="9"/>
        <rFont val="仿宋_GB2312"/>
        <charset val="134"/>
      </rPr>
      <t>建筑面积约为25000</t>
    </r>
    <r>
      <rPr>
        <sz val="9"/>
        <rFont val="宋体"/>
        <charset val="134"/>
      </rPr>
      <t>㎡</t>
    </r>
    <r>
      <rPr>
        <sz val="9"/>
        <rFont val="仿宋_GB2312"/>
        <charset val="134"/>
      </rPr>
      <t>，配套客房约190间，无边际泳池、沙漠药用泡池（温泉）、沙疗、沙漠室内花园、特色西域餐饮。</t>
    </r>
  </si>
  <si>
    <t>自治区已批复同意建设用地手续，正在市国土局做用地指标</t>
  </si>
  <si>
    <t>星星酒店项目</t>
  </si>
  <si>
    <t>规划建设300间客房。</t>
  </si>
  <si>
    <t>沙坡头区永康镇丰甜香菇养生独家休闲农庄</t>
  </si>
  <si>
    <t>续建</t>
  </si>
  <si>
    <t>沙坡头区永康镇丰台村</t>
  </si>
  <si>
    <r>
      <rPr>
        <sz val="9"/>
        <rFont val="仿宋_GB2312"/>
        <charset val="134"/>
      </rPr>
      <t>1、建设苹果林下套种菌菇立体栽培种植，瓜果菌菇采摘休闲观光高效示范园50亩；2、建设香菇种植采摘、休闲观光大棚20亩；3、建设适于香菇栽培种植、加工（分拣、清洗、冷藏、烘干、包装）阳光房6亩；4、改造建设旧砖窑一座（占地面积1000</t>
    </r>
    <r>
      <rPr>
        <sz val="9"/>
        <rFont val="宋体"/>
        <charset val="134"/>
      </rPr>
      <t>㎡</t>
    </r>
    <r>
      <rPr>
        <sz val="9"/>
        <rFont val="仿宋_GB2312"/>
        <charset val="134"/>
      </rPr>
      <t>），改造成具有休闲养生度假民俗功能的多功能用房；5、硬化或铺设场区内道路500米1500</t>
    </r>
    <r>
      <rPr>
        <sz val="9"/>
        <rFont val="宋体"/>
        <charset val="134"/>
      </rPr>
      <t>㎡</t>
    </r>
    <r>
      <rPr>
        <sz val="9"/>
        <rFont val="仿宋_GB2312"/>
        <charset val="134"/>
      </rPr>
      <t xml:space="preserve">及水电路建设；6、建设具有休闲养生度假民宿功能的茅草屋、木屋、吊篮屋等20间。
</t>
    </r>
  </si>
  <si>
    <t>初步的规划设计已完善，已付购买土地资金46万，正在协调办理土地、规划、环评、立项等手续，待手续办结后全面开工，目前已完成围栏1000米。</t>
  </si>
  <si>
    <t>正在对接协调相关事宜</t>
  </si>
  <si>
    <t>张志军</t>
  </si>
  <si>
    <t>香山国际城</t>
  </si>
  <si>
    <t>建筑面积36.7万平方米。</t>
  </si>
  <si>
    <t>该项目已转让宁钢开发公司建设，正在调整规划。</t>
  </si>
  <si>
    <t>该项目已转让宁钢开发公司建设，现在正在报规划，总规划要调整。</t>
  </si>
  <si>
    <t>金  勇</t>
  </si>
  <si>
    <r>
      <rPr>
        <sz val="9"/>
        <rFont val="仿宋_GB2312"/>
        <charset val="134"/>
      </rPr>
      <t>中杞</t>
    </r>
    <r>
      <rPr>
        <sz val="9"/>
        <rFont val="宋体"/>
        <charset val="134"/>
      </rPr>
      <t>▪</t>
    </r>
    <r>
      <rPr>
        <sz val="9"/>
        <rFont val="仿宋_GB2312"/>
        <charset val="134"/>
      </rPr>
      <t>香榭水郡房地产开发项目</t>
    </r>
  </si>
  <si>
    <t>建筑面积12万平方米。</t>
  </si>
  <si>
    <t>因该项目总规划变动，方案目前未定，无法确定开工日期。</t>
  </si>
  <si>
    <t>规划设计正在进行</t>
  </si>
  <si>
    <t>阳光雅苑房地产开发项目</t>
  </si>
  <si>
    <t xml:space="preserve">建筑面积约18万平方米。 </t>
  </si>
  <si>
    <t>因规划手续至今未到审批，影响今年不能正常开工</t>
  </si>
  <si>
    <t>规划手续未审批</t>
  </si>
  <si>
    <t>香山秀府公寓楼建设项目</t>
  </si>
  <si>
    <t>建筑面积3.35万平方米。</t>
  </si>
  <si>
    <t>正在办理土地出让金相关手续，计划9月下旬开工建设。</t>
  </si>
  <si>
    <t>正在办理土地出让金相关手续</t>
  </si>
  <si>
    <t>沙坡头区滨河镇高庙村阳光华庭（四期）小区</t>
  </si>
  <si>
    <t>铁路东园小区以东、金河三期小区以西、十里水街以北、铁路汽修厂以南</t>
  </si>
  <si>
    <r>
      <rPr>
        <sz val="9"/>
        <rFont val="仿宋_GB2312"/>
        <charset val="134"/>
      </rPr>
      <t>建设住房楼2栋，占地3689</t>
    </r>
    <r>
      <rPr>
        <sz val="9"/>
        <rFont val="宋体"/>
        <charset val="134"/>
      </rPr>
      <t>㎡</t>
    </r>
    <r>
      <rPr>
        <sz val="9"/>
        <rFont val="仿宋_GB2312"/>
        <charset val="134"/>
      </rPr>
      <t>，建筑面积8322</t>
    </r>
    <r>
      <rPr>
        <sz val="9"/>
        <rFont val="宋体"/>
        <charset val="134"/>
      </rPr>
      <t>㎡</t>
    </r>
    <r>
      <rPr>
        <sz val="9"/>
        <rFont val="仿宋_GB2312"/>
        <charset val="134"/>
      </rPr>
      <t>。</t>
    </r>
  </si>
  <si>
    <t>正在办理用地相关手续，计划9月下旬开工建设。</t>
  </si>
  <si>
    <t>用地手续暂未办理完毕。</t>
  </si>
  <si>
    <t>滨河镇</t>
  </si>
  <si>
    <t>中卫市沙坡头区兴仁镇兴仁学府项目</t>
  </si>
  <si>
    <t>项目总用地面积46740平方米，砖混结构6层住宅楼16栋，框架结构4层商业楼2栋，框架结构2层物业用房1栋。</t>
  </si>
  <si>
    <t>目前，正在办理土地招拍挂相关手续，计划9月下旬开工建设。</t>
  </si>
  <si>
    <t>正在办理土地招拍挂相关手续。</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</si>
</sst>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 numFmtId="177" formatCode="0_ "/>
    <numFmt numFmtId="178" formatCode="0&quot; &quot;"/>
    <numFmt numFmtId="179" formatCode="0;[Red]0"/>
  </numFmts>
  <fonts count="38">
    <font>
      <sz val="11"/>
      <color indexed="8"/>
      <name val="宋体"/>
      <charset val="134"/>
    </font>
    <font>
      <sz val="11"/>
      <color rgb="FF000000"/>
      <name val="宋体"/>
      <charset val="134"/>
    </font>
    <font>
      <b/>
      <sz val="10"/>
      <color rgb="FF000000"/>
      <name val="宋体"/>
      <charset val="134"/>
    </font>
    <font>
      <sz val="8"/>
      <color rgb="FF000000"/>
      <name val="宋体"/>
      <charset val="134"/>
    </font>
    <font>
      <sz val="9"/>
      <color indexed="8"/>
      <name val="仿宋_GB2312"/>
      <charset val="134"/>
    </font>
    <font>
      <sz val="9"/>
      <color indexed="8"/>
      <name val="仿宋"/>
      <charset val="134"/>
    </font>
    <font>
      <sz val="11"/>
      <color indexed="8"/>
      <name val="仿宋_GB2312"/>
      <charset val="134"/>
    </font>
    <font>
      <b/>
      <sz val="9"/>
      <color indexed="8"/>
      <name val="仿宋_GB2312"/>
      <charset val="134"/>
    </font>
    <font>
      <b/>
      <sz val="20"/>
      <color rgb="FF000000"/>
      <name val="方正小标宋_GBK"/>
      <charset val="134"/>
    </font>
    <font>
      <sz val="20"/>
      <color rgb="FF000000"/>
      <name val="方正小标宋简体"/>
      <charset val="134"/>
    </font>
    <font>
      <b/>
      <sz val="10"/>
      <name val="宋体"/>
      <charset val="134"/>
    </font>
    <font>
      <sz val="9"/>
      <name val="仿宋_GB2312"/>
      <charset val="134"/>
    </font>
    <font>
      <sz val="9"/>
      <name val="仿宋"/>
      <charset val="134"/>
    </font>
    <font>
      <sz val="20"/>
      <name val="方正小标宋简体"/>
      <charset val="134"/>
    </font>
    <font>
      <sz val="10"/>
      <color rgb="FF000000"/>
      <name val="仿宋_GB2312"/>
      <charset val="134"/>
    </font>
    <font>
      <sz val="11"/>
      <color rgb="FF9C0006"/>
      <name val="宋体"/>
      <charset val="0"/>
      <scheme val="minor"/>
    </font>
    <font>
      <u/>
      <sz val="11"/>
      <color rgb="FF800080"/>
      <name val="宋体"/>
      <charset val="0"/>
      <scheme val="minor"/>
    </font>
    <font>
      <b/>
      <sz val="15"/>
      <color theme="3"/>
      <name val="宋体"/>
      <charset val="134"/>
      <scheme val="minor"/>
    </font>
    <font>
      <sz val="11"/>
      <color theme="1"/>
      <name val="宋体"/>
      <charset val="134"/>
      <scheme val="minor"/>
    </font>
    <font>
      <b/>
      <sz val="18"/>
      <color theme="3"/>
      <name val="宋体"/>
      <charset val="134"/>
      <scheme val="minor"/>
    </font>
    <font>
      <sz val="11"/>
      <color rgb="FF9C650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2"/>
      <name val="宋体"/>
      <charset val="134"/>
    </font>
    <font>
      <sz val="11"/>
      <color theme="0"/>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name val="宋体"/>
      <charset val="134"/>
    </font>
    <fon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9">
    <xf numFmtId="0" fontId="0" fillId="0" borderId="0">
      <alignment vertical="center"/>
    </xf>
    <xf numFmtId="42" fontId="18" fillId="0" borderId="0" applyFont="0" applyFill="0" applyBorder="0" applyAlignment="0" applyProtection="0">
      <alignment vertical="center"/>
    </xf>
    <xf numFmtId="0" fontId="21" fillId="5" borderId="0" applyNumberFormat="0" applyBorder="0" applyAlignment="0" applyProtection="0">
      <alignment vertical="center"/>
    </xf>
    <xf numFmtId="0" fontId="23" fillId="8" borderId="6" applyNumberFormat="0" applyAlignment="0" applyProtection="0">
      <alignment vertical="center"/>
    </xf>
    <xf numFmtId="44" fontId="18" fillId="0" borderId="0" applyFont="0" applyFill="0" applyBorder="0" applyAlignment="0" applyProtection="0">
      <alignment vertical="center"/>
    </xf>
    <xf numFmtId="0" fontId="0" fillId="0" borderId="0">
      <alignment vertical="center"/>
    </xf>
    <xf numFmtId="41" fontId="18" fillId="0" borderId="0" applyFont="0" applyFill="0" applyBorder="0" applyAlignment="0" applyProtection="0">
      <alignment vertical="center"/>
    </xf>
    <xf numFmtId="0" fontId="21" fillId="7" borderId="0" applyNumberFormat="0" applyBorder="0" applyAlignment="0" applyProtection="0">
      <alignment vertical="center"/>
    </xf>
    <xf numFmtId="0" fontId="15" fillId="2" borderId="0" applyNumberFormat="0" applyBorder="0" applyAlignment="0" applyProtection="0">
      <alignment vertical="center"/>
    </xf>
    <xf numFmtId="43" fontId="18" fillId="0" borderId="0" applyFont="0" applyFill="0" applyBorder="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3" borderId="4" applyNumberFormat="0" applyFont="0" applyAlignment="0" applyProtection="0">
      <alignment vertical="center"/>
    </xf>
    <xf numFmtId="0" fontId="24" fillId="0" borderId="0" applyProtection="0">
      <alignment vertical="center"/>
    </xf>
    <xf numFmtId="0" fontId="25" fillId="11"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Protection="0">
      <alignment vertical="center"/>
    </xf>
    <xf numFmtId="0" fontId="29" fillId="0" borderId="0" applyNumberFormat="0" applyFill="0" applyBorder="0" applyAlignment="0" applyProtection="0">
      <alignment vertical="center"/>
    </xf>
    <xf numFmtId="0" fontId="17" fillId="0" borderId="3" applyNumberFormat="0" applyFill="0" applyAlignment="0" applyProtection="0">
      <alignment vertical="center"/>
    </xf>
    <xf numFmtId="0" fontId="32" fillId="0" borderId="3" applyNumberFormat="0" applyFill="0" applyAlignment="0" applyProtection="0">
      <alignment vertical="center"/>
    </xf>
    <xf numFmtId="0" fontId="25" fillId="15" borderId="0" applyNumberFormat="0" applyBorder="0" applyAlignment="0" applyProtection="0">
      <alignment vertical="center"/>
    </xf>
    <xf numFmtId="0" fontId="30" fillId="0" borderId="8" applyNumberFormat="0" applyFill="0" applyAlignment="0" applyProtection="0">
      <alignment vertical="center"/>
    </xf>
    <xf numFmtId="0" fontId="25" fillId="17" borderId="0" applyNumberFormat="0" applyBorder="0" applyAlignment="0" applyProtection="0">
      <alignment vertical="center"/>
    </xf>
    <xf numFmtId="0" fontId="22" fillId="6" borderId="5" applyNumberFormat="0" applyAlignment="0" applyProtection="0">
      <alignment vertical="center"/>
    </xf>
    <xf numFmtId="0" fontId="27" fillId="6" borderId="6" applyNumberFormat="0" applyAlignment="0" applyProtection="0">
      <alignment vertical="center"/>
    </xf>
    <xf numFmtId="0" fontId="34" fillId="21" borderId="9" applyNumberFormat="0" applyAlignment="0" applyProtection="0">
      <alignment vertical="center"/>
    </xf>
    <xf numFmtId="0" fontId="21" fillId="22" borderId="0" applyNumberFormat="0" applyBorder="0" applyAlignment="0" applyProtection="0">
      <alignment vertical="center"/>
    </xf>
    <xf numFmtId="0" fontId="25" fillId="27" borderId="0" applyNumberFormat="0" applyBorder="0" applyAlignment="0" applyProtection="0">
      <alignment vertical="center"/>
    </xf>
    <xf numFmtId="0" fontId="35" fillId="0" borderId="10" applyNumberFormat="0" applyFill="0" applyAlignment="0" applyProtection="0">
      <alignment vertical="center"/>
    </xf>
    <xf numFmtId="0" fontId="31" fillId="0" borderId="7" applyNumberFormat="0" applyFill="0" applyAlignment="0" applyProtection="0">
      <alignment vertical="center"/>
    </xf>
    <xf numFmtId="0" fontId="33" fillId="16" borderId="0" applyNumberFormat="0" applyBorder="0" applyAlignment="0" applyProtection="0">
      <alignment vertical="center"/>
    </xf>
    <xf numFmtId="0" fontId="24" fillId="0" borderId="0" applyProtection="0">
      <alignment vertical="center"/>
    </xf>
    <xf numFmtId="0" fontId="20" fillId="4" borderId="0" applyNumberFormat="0" applyBorder="0" applyAlignment="0" applyProtection="0">
      <alignment vertical="center"/>
    </xf>
    <xf numFmtId="0" fontId="21" fillId="13" borderId="0" applyNumberFormat="0" applyBorder="0" applyAlignment="0" applyProtection="0">
      <alignment vertical="center"/>
    </xf>
    <xf numFmtId="0" fontId="25" fillId="29" borderId="0" applyNumberFormat="0" applyBorder="0" applyAlignment="0" applyProtection="0">
      <alignment vertical="center"/>
    </xf>
    <xf numFmtId="0" fontId="21" fillId="19"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21" fillId="28" borderId="0" applyNumberFormat="0" applyBorder="0" applyAlignment="0" applyProtection="0">
      <alignment vertical="center"/>
    </xf>
    <xf numFmtId="0" fontId="21" fillId="12" borderId="0" applyNumberFormat="0" applyBorder="0" applyAlignment="0" applyProtection="0">
      <alignment vertical="center"/>
    </xf>
    <xf numFmtId="0" fontId="25" fillId="23" borderId="0" applyNumberFormat="0" applyBorder="0" applyAlignment="0" applyProtection="0">
      <alignment vertical="center"/>
    </xf>
    <xf numFmtId="0" fontId="24" fillId="0" borderId="0">
      <alignment vertical="center"/>
    </xf>
    <xf numFmtId="0" fontId="21" fillId="25" borderId="0" applyNumberFormat="0" applyBorder="0" applyAlignment="0" applyProtection="0">
      <alignment vertical="center"/>
    </xf>
    <xf numFmtId="0" fontId="25" fillId="9" borderId="0" applyNumberFormat="0" applyBorder="0" applyAlignment="0" applyProtection="0">
      <alignment vertical="center"/>
    </xf>
    <xf numFmtId="0" fontId="25" fillId="18" borderId="0" applyNumberFormat="0" applyBorder="0" applyAlignment="0" applyProtection="0">
      <alignment vertical="center"/>
    </xf>
    <xf numFmtId="0" fontId="24" fillId="0" borderId="0" applyProtection="0">
      <alignment vertical="center"/>
    </xf>
    <xf numFmtId="0" fontId="0" fillId="0" borderId="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18" fillId="0" borderId="0">
      <alignment vertical="center"/>
    </xf>
    <xf numFmtId="0" fontId="36" fillId="0" borderId="0">
      <alignment vertical="center"/>
    </xf>
    <xf numFmtId="0" fontId="0" fillId="0" borderId="0">
      <alignment vertical="center"/>
    </xf>
    <xf numFmtId="0" fontId="0" fillId="0" borderId="0">
      <protection locked="0"/>
    </xf>
    <xf numFmtId="0" fontId="24" fillId="0" borderId="0">
      <alignment vertical="center"/>
    </xf>
    <xf numFmtId="0" fontId="24" fillId="0" borderId="0" applyProtection="0">
      <alignment vertical="center"/>
    </xf>
    <xf numFmtId="0" fontId="0"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61" applyNumberFormat="1" applyFont="1" applyFill="1" applyBorder="1" applyAlignment="1">
      <alignment horizontal="center" vertical="center" wrapText="1"/>
    </xf>
    <xf numFmtId="0" fontId="11" fillId="0" borderId="1" xfId="61" applyNumberFormat="1" applyFont="1" applyFill="1" applyBorder="1" applyAlignment="1">
      <alignment horizontal="center" vertical="center" wrapText="1"/>
    </xf>
    <xf numFmtId="177" fontId="11" fillId="0" borderId="1" xfId="0" applyNumberFormat="1" applyFont="1" applyFill="1" applyBorder="1" applyAlignment="1" applyProtection="1">
      <alignment horizontal="center" vertical="center"/>
      <protection locked="0"/>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57"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57" fontId="11" fillId="0" borderId="1" xfId="0" applyNumberFormat="1" applyFont="1" applyFill="1" applyBorder="1" applyAlignment="1">
      <alignment vertical="center" wrapText="1"/>
    </xf>
    <xf numFmtId="49"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1" fillId="0" borderId="1" xfId="61" applyNumberFormat="1" applyFont="1" applyFill="1" applyBorder="1" applyAlignment="1">
      <alignment horizontal="left" vertical="center" wrapText="1"/>
    </xf>
    <xf numFmtId="177" fontId="11" fillId="0" borderId="1" xfId="61"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48" applyFont="1" applyFill="1" applyBorder="1" applyAlignment="1" applyProtection="1">
      <alignment horizontal="center" vertical="center" wrapText="1"/>
      <protection locked="0"/>
    </xf>
    <xf numFmtId="57" fontId="11" fillId="0" borderId="1" xfId="48" applyNumberFormat="1" applyFont="1" applyFill="1" applyBorder="1" applyAlignment="1" applyProtection="1">
      <alignment horizontal="center" vertical="center" wrapText="1"/>
      <protection locked="0"/>
    </xf>
    <xf numFmtId="177" fontId="11" fillId="0" borderId="1" xfId="48"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20"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wrapText="1"/>
    </xf>
    <xf numFmtId="0" fontId="11" fillId="0" borderId="1" xfId="63" applyFont="1" applyFill="1" applyBorder="1" applyAlignment="1" applyProtection="1">
      <alignment horizontal="center" vertical="center" wrapText="1"/>
    </xf>
    <xf numFmtId="0" fontId="11" fillId="0" borderId="1" xfId="63" applyFont="1" applyFill="1" applyBorder="1" applyAlignment="1" applyProtection="1">
      <alignment horizontal="left" vertical="center" wrapText="1"/>
    </xf>
    <xf numFmtId="177" fontId="11" fillId="0" borderId="1" xfId="63" applyNumberFormat="1" applyFont="1" applyFill="1" applyBorder="1" applyAlignment="1" applyProtection="1">
      <alignment horizontal="center" vertical="center" wrapText="1"/>
    </xf>
    <xf numFmtId="0" fontId="11" fillId="0" borderId="1" xfId="20" applyFont="1" applyFill="1" applyBorder="1" applyAlignment="1" applyProtection="1">
      <alignment horizontal="center" vertical="center" wrapText="1"/>
    </xf>
    <xf numFmtId="0" fontId="11" fillId="0" borderId="1" xfId="58"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lignment vertical="center"/>
    </xf>
    <xf numFmtId="0" fontId="11" fillId="0" borderId="1" xfId="6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7" fontId="11" fillId="0" borderId="1" xfId="0" applyNumberFormat="1" applyFont="1" applyFill="1" applyBorder="1" applyAlignment="1" applyProtection="1">
      <alignment horizontal="left" vertical="center" wrapText="1"/>
    </xf>
    <xf numFmtId="0" fontId="11" fillId="0" borderId="0" xfId="0" applyFont="1" applyFill="1">
      <alignment vertical="center"/>
    </xf>
    <xf numFmtId="49" fontId="4" fillId="0" borderId="1" xfId="0" applyNumberFormat="1" applyFont="1" applyFill="1" applyBorder="1" applyAlignment="1">
      <alignment horizontal="center" vertical="center" wrapText="1"/>
    </xf>
    <xf numFmtId="179" fontId="11" fillId="0" borderId="1" xfId="61"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77" fontId="11" fillId="0" borderId="1" xfId="61" applyNumberFormat="1"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11" fillId="0" borderId="1" xfId="35" applyFont="1" applyFill="1" applyBorder="1" applyAlignment="1" applyProtection="1">
      <alignment horizontal="center"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常规 2 3" xfId="53"/>
    <cellStyle name="40% - 强调文字颜色 6" xfId="54" builtinId="51"/>
    <cellStyle name="60% - 强调文字颜色 6" xfId="55" builtinId="52"/>
    <cellStyle name="常规 11" xfId="56"/>
    <cellStyle name="常规 13" xfId="57"/>
    <cellStyle name="常规 14" xfId="58"/>
    <cellStyle name="常规 15" xfId="59"/>
    <cellStyle name="常规 18" xfId="60"/>
    <cellStyle name="常规 2" xfId="61"/>
    <cellStyle name="常规 2_附件1     沙坡头区2018年180个建设项目__审计局_审计局2018年重点建设项目周报表(1)" xfId="62"/>
    <cellStyle name="常规 3" xfId="63"/>
    <cellStyle name="常规 4" xfId="64"/>
    <cellStyle name="常规 5" xfId="65"/>
    <cellStyle name="常规 7" xfId="66"/>
    <cellStyle name="常规 8" xfId="67"/>
    <cellStyle name="常规 9" xfId="6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workbookViewId="0">
      <selection activeCell="Q7" sqref="Q7"/>
    </sheetView>
  </sheetViews>
  <sheetFormatPr defaultColWidth="9" defaultRowHeight="30" customHeight="1"/>
  <cols>
    <col min="1" max="1" width="3.625" style="8" customWidth="1"/>
    <col min="2" max="2" width="7.75" style="8" customWidth="1"/>
    <col min="3" max="3" width="5.375" style="8" customWidth="1"/>
    <col min="4" max="4" width="5.5" style="8" customWidth="1"/>
    <col min="5" max="5" width="14.875" style="8" customWidth="1"/>
    <col min="6" max="6" width="8.375" style="8" customWidth="1"/>
    <col min="7" max="7" width="8.625" style="8" customWidth="1"/>
    <col min="8" max="8" width="9.25" style="8" customWidth="1"/>
    <col min="9" max="9" width="7.875" style="9" customWidth="1"/>
    <col min="10" max="10" width="9.375" style="10" customWidth="1"/>
    <col min="11" max="11" width="19.75" style="10" customWidth="1"/>
    <col min="12" max="12" width="10.5" style="8" customWidth="1"/>
    <col min="13" max="14" width="7.125" style="8" customWidth="1"/>
    <col min="15" max="15" width="5.875" style="8" customWidth="1"/>
    <col min="16" max="16" width="5" style="8" customWidth="1"/>
    <col min="17" max="16384" width="9" style="8"/>
  </cols>
  <sheetData>
    <row r="1" ht="21" customHeight="1" spans="1:1">
      <c r="A1" s="8" t="s">
        <v>0</v>
      </c>
    </row>
    <row r="2" s="1" customFormat="1" ht="34" customHeight="1" spans="1:16">
      <c r="A2" s="11" t="s">
        <v>1</v>
      </c>
      <c r="B2" s="11"/>
      <c r="C2" s="11"/>
      <c r="D2" s="11"/>
      <c r="E2" s="11"/>
      <c r="F2" s="11"/>
      <c r="G2" s="11"/>
      <c r="H2" s="11"/>
      <c r="I2" s="11"/>
      <c r="J2" s="11"/>
      <c r="K2" s="11"/>
      <c r="L2" s="11"/>
      <c r="M2" s="11"/>
      <c r="N2" s="11"/>
      <c r="O2" s="11"/>
      <c r="P2" s="11"/>
    </row>
    <row r="3" s="1" customFormat="1" ht="17" customHeight="1" spans="1:16">
      <c r="A3" s="12"/>
      <c r="B3" s="12"/>
      <c r="C3" s="12"/>
      <c r="D3" s="12"/>
      <c r="E3" s="12"/>
      <c r="F3" s="12"/>
      <c r="G3" s="13"/>
      <c r="H3" s="13"/>
      <c r="I3" s="48"/>
      <c r="J3" s="12"/>
      <c r="K3" s="12"/>
      <c r="L3" s="12"/>
      <c r="M3" s="12"/>
      <c r="N3" s="49" t="s">
        <v>2</v>
      </c>
      <c r="O3" s="49"/>
      <c r="P3" s="49"/>
    </row>
    <row r="4" s="2" customFormat="1" customHeight="1" spans="1:16">
      <c r="A4" s="14" t="s">
        <v>3</v>
      </c>
      <c r="B4" s="14" t="s">
        <v>4</v>
      </c>
      <c r="C4" s="14" t="s">
        <v>5</v>
      </c>
      <c r="D4" s="14" t="s">
        <v>6</v>
      </c>
      <c r="E4" s="14" t="s">
        <v>7</v>
      </c>
      <c r="F4" s="14" t="s">
        <v>8</v>
      </c>
      <c r="G4" s="14" t="s">
        <v>9</v>
      </c>
      <c r="H4" s="14" t="s">
        <v>10</v>
      </c>
      <c r="I4" s="14" t="s">
        <v>11</v>
      </c>
      <c r="J4" s="50" t="s">
        <v>12</v>
      </c>
      <c r="K4" s="50" t="s">
        <v>13</v>
      </c>
      <c r="L4" s="50" t="s">
        <v>14</v>
      </c>
      <c r="M4" s="14" t="s">
        <v>15</v>
      </c>
      <c r="N4" s="14" t="s">
        <v>16</v>
      </c>
      <c r="O4" s="14" t="s">
        <v>17</v>
      </c>
      <c r="P4" s="14" t="s">
        <v>18</v>
      </c>
    </row>
    <row r="5" s="2" customFormat="1" ht="24" customHeight="1" spans="1:16">
      <c r="A5" s="14"/>
      <c r="B5" s="14"/>
      <c r="C5" s="14"/>
      <c r="D5" s="14"/>
      <c r="E5" s="14"/>
      <c r="F5" s="14"/>
      <c r="G5" s="14"/>
      <c r="H5" s="14"/>
      <c r="I5" s="14"/>
      <c r="J5" s="50"/>
      <c r="K5" s="50"/>
      <c r="L5" s="50"/>
      <c r="M5" s="14"/>
      <c r="N5" s="14"/>
      <c r="O5" s="14"/>
      <c r="P5" s="14"/>
    </row>
    <row r="6" s="3" customFormat="1" ht="35" customHeight="1" spans="1:16">
      <c r="A6" s="15" t="s">
        <v>19</v>
      </c>
      <c r="B6" s="15"/>
      <c r="C6" s="15"/>
      <c r="D6" s="15"/>
      <c r="E6" s="15"/>
      <c r="F6" s="15"/>
      <c r="G6" s="15">
        <f>SUM(G7:G38)</f>
        <v>1669863.7</v>
      </c>
      <c r="H6" s="15">
        <f>SUM(H7:H38)</f>
        <v>320483.4</v>
      </c>
      <c r="I6" s="15">
        <f>SUM(I7:I38)</f>
        <v>1790</v>
      </c>
      <c r="J6" s="15"/>
      <c r="K6" s="15"/>
      <c r="L6" s="15"/>
      <c r="M6" s="15"/>
      <c r="N6" s="15"/>
      <c r="O6" s="15"/>
      <c r="P6" s="15"/>
    </row>
    <row r="7" s="4" customFormat="1" ht="124" customHeight="1" spans="1:16">
      <c r="A7" s="15">
        <v>1</v>
      </c>
      <c r="B7" s="16" t="s">
        <v>20</v>
      </c>
      <c r="C7" s="16" t="s">
        <v>21</v>
      </c>
      <c r="D7" s="16" t="s">
        <v>22</v>
      </c>
      <c r="E7" s="16" t="s">
        <v>23</v>
      </c>
      <c r="F7" s="16" t="s">
        <v>24</v>
      </c>
      <c r="G7" s="17">
        <v>784830</v>
      </c>
      <c r="H7" s="17">
        <v>20000</v>
      </c>
      <c r="I7" s="16" t="s">
        <v>25</v>
      </c>
      <c r="J7" s="51"/>
      <c r="K7" s="15" t="s">
        <v>26</v>
      </c>
      <c r="L7" s="16"/>
      <c r="M7" s="16" t="s">
        <v>27</v>
      </c>
      <c r="N7" s="16" t="s">
        <v>28</v>
      </c>
      <c r="O7" s="15" t="s">
        <v>29</v>
      </c>
      <c r="P7" s="22"/>
    </row>
    <row r="8" s="4" customFormat="1" ht="141" customHeight="1" spans="1:16">
      <c r="A8" s="15">
        <v>2</v>
      </c>
      <c r="B8" s="15" t="s">
        <v>30</v>
      </c>
      <c r="C8" s="15" t="s">
        <v>21</v>
      </c>
      <c r="D8" s="15" t="s">
        <v>31</v>
      </c>
      <c r="E8" s="15" t="s">
        <v>32</v>
      </c>
      <c r="F8" s="15" t="s">
        <v>33</v>
      </c>
      <c r="G8" s="15">
        <v>33073</v>
      </c>
      <c r="H8" s="18">
        <v>10000</v>
      </c>
      <c r="I8" s="15">
        <v>200</v>
      </c>
      <c r="J8" s="51"/>
      <c r="K8" s="15" t="s">
        <v>34</v>
      </c>
      <c r="L8" s="15" t="s">
        <v>35</v>
      </c>
      <c r="M8" s="15" t="s">
        <v>27</v>
      </c>
      <c r="N8" s="15" t="s">
        <v>36</v>
      </c>
      <c r="O8" s="15" t="s">
        <v>29</v>
      </c>
      <c r="P8" s="15"/>
    </row>
    <row r="9" s="5" customFormat="1" ht="149.25" customHeight="1" spans="1:16">
      <c r="A9" s="15">
        <v>3</v>
      </c>
      <c r="B9" s="15" t="s">
        <v>37</v>
      </c>
      <c r="C9" s="15" t="s">
        <v>21</v>
      </c>
      <c r="D9" s="15" t="s">
        <v>38</v>
      </c>
      <c r="E9" s="15" t="s">
        <v>39</v>
      </c>
      <c r="F9" s="15" t="s">
        <v>33</v>
      </c>
      <c r="G9" s="15">
        <v>1000</v>
      </c>
      <c r="H9" s="19">
        <v>300</v>
      </c>
      <c r="I9" s="15">
        <v>0</v>
      </c>
      <c r="J9" s="33" t="s">
        <v>40</v>
      </c>
      <c r="K9" s="52" t="s">
        <v>41</v>
      </c>
      <c r="L9" s="52" t="s">
        <v>42</v>
      </c>
      <c r="M9" s="15" t="s">
        <v>43</v>
      </c>
      <c r="N9" s="15" t="s">
        <v>44</v>
      </c>
      <c r="O9" s="15" t="s">
        <v>45</v>
      </c>
      <c r="P9" s="15"/>
    </row>
    <row r="10" s="5" customFormat="1" ht="211" customHeight="1" spans="1:16">
      <c r="A10" s="15">
        <v>4</v>
      </c>
      <c r="B10" s="15" t="s">
        <v>46</v>
      </c>
      <c r="C10" s="15" t="s">
        <v>21</v>
      </c>
      <c r="D10" s="15" t="s">
        <v>47</v>
      </c>
      <c r="E10" s="15" t="s">
        <v>48</v>
      </c>
      <c r="F10" s="15" t="s">
        <v>33</v>
      </c>
      <c r="G10" s="15">
        <v>1950</v>
      </c>
      <c r="H10" s="19">
        <v>300</v>
      </c>
      <c r="I10" s="15">
        <v>0</v>
      </c>
      <c r="J10" s="33" t="s">
        <v>40</v>
      </c>
      <c r="K10" s="33" t="s">
        <v>49</v>
      </c>
      <c r="L10" s="33" t="s">
        <v>50</v>
      </c>
      <c r="M10" s="15" t="s">
        <v>43</v>
      </c>
      <c r="N10" s="15" t="s">
        <v>51</v>
      </c>
      <c r="O10" s="15" t="s">
        <v>52</v>
      </c>
      <c r="P10" s="15"/>
    </row>
    <row r="11" s="4" customFormat="1" ht="126" customHeight="1" spans="1:16">
      <c r="A11" s="15">
        <v>5</v>
      </c>
      <c r="B11" s="15" t="s">
        <v>53</v>
      </c>
      <c r="C11" s="15" t="s">
        <v>21</v>
      </c>
      <c r="D11" s="15" t="s">
        <v>54</v>
      </c>
      <c r="E11" s="20" t="s">
        <v>55</v>
      </c>
      <c r="F11" s="21">
        <v>43225</v>
      </c>
      <c r="G11" s="19">
        <v>18000</v>
      </c>
      <c r="H11" s="19">
        <v>10000</v>
      </c>
      <c r="I11" s="53">
        <v>0</v>
      </c>
      <c r="J11" s="15"/>
      <c r="K11" s="15" t="s">
        <v>56</v>
      </c>
      <c r="L11" s="15"/>
      <c r="M11" s="33" t="s">
        <v>57</v>
      </c>
      <c r="N11" s="15" t="s">
        <v>58</v>
      </c>
      <c r="O11" s="15" t="s">
        <v>59</v>
      </c>
      <c r="P11" s="15"/>
    </row>
    <row r="12" s="4" customFormat="1" ht="98.25" customHeight="1" spans="1:16">
      <c r="A12" s="15">
        <v>6</v>
      </c>
      <c r="B12" s="16" t="s">
        <v>60</v>
      </c>
      <c r="C12" s="22" t="s">
        <v>21</v>
      </c>
      <c r="D12" s="16" t="s">
        <v>61</v>
      </c>
      <c r="E12" s="16" t="s">
        <v>62</v>
      </c>
      <c r="F12" s="23">
        <v>43282</v>
      </c>
      <c r="G12" s="16">
        <v>1294.3</v>
      </c>
      <c r="H12" s="16">
        <v>300</v>
      </c>
      <c r="I12" s="16">
        <v>30</v>
      </c>
      <c r="J12" s="51"/>
      <c r="K12" s="15" t="s">
        <v>63</v>
      </c>
      <c r="L12" s="15" t="s">
        <v>64</v>
      </c>
      <c r="M12" s="16" t="s">
        <v>27</v>
      </c>
      <c r="N12" s="16" t="s">
        <v>65</v>
      </c>
      <c r="O12" s="15" t="s">
        <v>29</v>
      </c>
      <c r="P12" s="22"/>
    </row>
    <row r="13" s="4" customFormat="1" ht="93.75" customHeight="1" spans="1:16">
      <c r="A13" s="15">
        <v>7</v>
      </c>
      <c r="B13" s="15" t="s">
        <v>66</v>
      </c>
      <c r="C13" s="15" t="s">
        <v>21</v>
      </c>
      <c r="D13" s="15" t="s">
        <v>54</v>
      </c>
      <c r="E13" s="20" t="s">
        <v>67</v>
      </c>
      <c r="F13" s="24" t="s">
        <v>68</v>
      </c>
      <c r="G13" s="19">
        <v>5412</v>
      </c>
      <c r="H13" s="19">
        <v>5412</v>
      </c>
      <c r="I13" s="15"/>
      <c r="J13" s="34"/>
      <c r="K13" s="15" t="s">
        <v>69</v>
      </c>
      <c r="L13" s="15" t="s">
        <v>70</v>
      </c>
      <c r="M13" s="17" t="s">
        <v>71</v>
      </c>
      <c r="N13" s="15" t="s">
        <v>58</v>
      </c>
      <c r="O13" s="15" t="s">
        <v>72</v>
      </c>
      <c r="P13" s="15"/>
    </row>
    <row r="14" s="4" customFormat="1" ht="54.75" customHeight="1" spans="1:16">
      <c r="A14" s="15">
        <v>8</v>
      </c>
      <c r="B14" s="15" t="s">
        <v>73</v>
      </c>
      <c r="C14" s="15" t="s">
        <v>21</v>
      </c>
      <c r="D14" s="15" t="s">
        <v>61</v>
      </c>
      <c r="E14" s="20" t="s">
        <v>74</v>
      </c>
      <c r="F14" s="15" t="s">
        <v>33</v>
      </c>
      <c r="G14" s="19">
        <v>5600</v>
      </c>
      <c r="H14" s="19">
        <v>2000</v>
      </c>
      <c r="I14" s="53">
        <v>0</v>
      </c>
      <c r="J14" s="15"/>
      <c r="K14" s="54" t="s">
        <v>75</v>
      </c>
      <c r="L14" s="19"/>
      <c r="M14" s="16" t="s">
        <v>65</v>
      </c>
      <c r="N14" s="16" t="s">
        <v>65</v>
      </c>
      <c r="O14" s="15" t="s">
        <v>76</v>
      </c>
      <c r="P14" s="15"/>
    </row>
    <row r="15" s="4" customFormat="1" ht="72" customHeight="1" spans="1:16">
      <c r="A15" s="15">
        <v>9</v>
      </c>
      <c r="B15" s="15" t="s">
        <v>77</v>
      </c>
      <c r="C15" s="15" t="s">
        <v>21</v>
      </c>
      <c r="D15" s="15" t="s">
        <v>61</v>
      </c>
      <c r="E15" s="20" t="s">
        <v>78</v>
      </c>
      <c r="F15" s="15" t="s">
        <v>33</v>
      </c>
      <c r="G15" s="19">
        <v>1840</v>
      </c>
      <c r="H15" s="19">
        <v>1840</v>
      </c>
      <c r="I15" s="53">
        <v>0</v>
      </c>
      <c r="J15" s="15"/>
      <c r="K15" s="54" t="s">
        <v>79</v>
      </c>
      <c r="L15" s="19"/>
      <c r="M15" s="16" t="s">
        <v>65</v>
      </c>
      <c r="N15" s="16" t="s">
        <v>65</v>
      </c>
      <c r="O15" s="15" t="s">
        <v>76</v>
      </c>
      <c r="P15" s="15"/>
    </row>
    <row r="16" s="4" customFormat="1" ht="66.75" customHeight="1" spans="1:16">
      <c r="A16" s="15">
        <v>10</v>
      </c>
      <c r="B16" s="15" t="s">
        <v>80</v>
      </c>
      <c r="C16" s="15" t="s">
        <v>21</v>
      </c>
      <c r="D16" s="15" t="s">
        <v>81</v>
      </c>
      <c r="E16" s="20" t="s">
        <v>82</v>
      </c>
      <c r="F16" s="21">
        <v>43191</v>
      </c>
      <c r="G16" s="19">
        <v>26000</v>
      </c>
      <c r="H16" s="19">
        <v>10000</v>
      </c>
      <c r="I16" s="53">
        <v>0</v>
      </c>
      <c r="J16" s="15"/>
      <c r="K16" s="15" t="s">
        <v>83</v>
      </c>
      <c r="L16" s="15"/>
      <c r="M16" s="16" t="s">
        <v>84</v>
      </c>
      <c r="N16" s="16" t="s">
        <v>85</v>
      </c>
      <c r="O16" s="24" t="s">
        <v>86</v>
      </c>
      <c r="P16" s="15"/>
    </row>
    <row r="17" s="4" customFormat="1" ht="123.75" customHeight="1" spans="1:16">
      <c r="A17" s="15">
        <v>11</v>
      </c>
      <c r="B17" s="15" t="s">
        <v>87</v>
      </c>
      <c r="C17" s="25" t="s">
        <v>21</v>
      </c>
      <c r="D17" s="26" t="s">
        <v>88</v>
      </c>
      <c r="E17" s="27" t="s">
        <v>89</v>
      </c>
      <c r="F17" s="28">
        <v>43350</v>
      </c>
      <c r="G17" s="29">
        <v>440.01</v>
      </c>
      <c r="H17" s="19">
        <v>440.01</v>
      </c>
      <c r="I17" s="53"/>
      <c r="J17" s="55"/>
      <c r="K17" s="20" t="s">
        <v>90</v>
      </c>
      <c r="L17" s="51"/>
      <c r="M17" s="56" t="s">
        <v>91</v>
      </c>
      <c r="N17" s="25" t="s">
        <v>88</v>
      </c>
      <c r="O17" s="25" t="s">
        <v>45</v>
      </c>
      <c r="P17" s="15"/>
    </row>
    <row r="18" s="4" customFormat="1" ht="111" customHeight="1" spans="1:16">
      <c r="A18" s="15">
        <v>12</v>
      </c>
      <c r="B18" s="16" t="s">
        <v>92</v>
      </c>
      <c r="C18" s="16" t="s">
        <v>21</v>
      </c>
      <c r="D18" s="16" t="s">
        <v>38</v>
      </c>
      <c r="E18" s="30" t="s">
        <v>93</v>
      </c>
      <c r="F18" s="16" t="s">
        <v>94</v>
      </c>
      <c r="G18" s="31">
        <v>999.39</v>
      </c>
      <c r="H18" s="31">
        <v>999.39</v>
      </c>
      <c r="I18" s="57">
        <v>0</v>
      </c>
      <c r="J18" s="30" t="s">
        <v>40</v>
      </c>
      <c r="K18" s="30" t="s">
        <v>95</v>
      </c>
      <c r="L18" s="16" t="s">
        <v>96</v>
      </c>
      <c r="M18" s="16" t="s">
        <v>97</v>
      </c>
      <c r="N18" s="16" t="s">
        <v>44</v>
      </c>
      <c r="O18" s="15" t="s">
        <v>45</v>
      </c>
      <c r="P18" s="24"/>
    </row>
    <row r="19" s="4" customFormat="1" ht="97.5" customHeight="1" spans="1:16">
      <c r="A19" s="15">
        <v>13</v>
      </c>
      <c r="B19" s="16" t="s">
        <v>98</v>
      </c>
      <c r="C19" s="16" t="s">
        <v>21</v>
      </c>
      <c r="D19" s="16" t="s">
        <v>99</v>
      </c>
      <c r="E19" s="30" t="s">
        <v>100</v>
      </c>
      <c r="F19" s="16" t="s">
        <v>94</v>
      </c>
      <c r="G19" s="31">
        <v>350</v>
      </c>
      <c r="H19" s="31">
        <v>350</v>
      </c>
      <c r="I19" s="53">
        <v>10</v>
      </c>
      <c r="J19" s="15"/>
      <c r="K19" s="15" t="s">
        <v>101</v>
      </c>
      <c r="L19" s="15" t="s">
        <v>102</v>
      </c>
      <c r="M19" s="16" t="s">
        <v>27</v>
      </c>
      <c r="N19" s="16" t="s">
        <v>103</v>
      </c>
      <c r="O19" s="15" t="s">
        <v>29</v>
      </c>
      <c r="P19" s="22"/>
    </row>
    <row r="20" s="4" customFormat="1" ht="93.75" customHeight="1" spans="1:16">
      <c r="A20" s="15">
        <v>14</v>
      </c>
      <c r="B20" s="24" t="s">
        <v>104</v>
      </c>
      <c r="C20" s="24" t="s">
        <v>21</v>
      </c>
      <c r="D20" s="24" t="s">
        <v>31</v>
      </c>
      <c r="E20" s="32" t="s">
        <v>105</v>
      </c>
      <c r="F20" s="24" t="s">
        <v>68</v>
      </c>
      <c r="G20" s="19">
        <v>800</v>
      </c>
      <c r="H20" s="19">
        <v>800</v>
      </c>
      <c r="I20" s="31">
        <v>0</v>
      </c>
      <c r="J20" s="57" t="s">
        <v>40</v>
      </c>
      <c r="K20" s="30" t="s">
        <v>106</v>
      </c>
      <c r="L20" s="30" t="s">
        <v>107</v>
      </c>
      <c r="M20" s="24" t="s">
        <v>108</v>
      </c>
      <c r="N20" s="24" t="s">
        <v>109</v>
      </c>
      <c r="O20" s="15" t="s">
        <v>110</v>
      </c>
      <c r="P20" s="15"/>
    </row>
    <row r="21" s="4" customFormat="1" ht="92.25" customHeight="1" spans="1:16">
      <c r="A21" s="15">
        <v>15</v>
      </c>
      <c r="B21" s="16" t="s">
        <v>111</v>
      </c>
      <c r="C21" s="16" t="s">
        <v>21</v>
      </c>
      <c r="D21" s="16" t="s">
        <v>112</v>
      </c>
      <c r="E21" s="30" t="s">
        <v>113</v>
      </c>
      <c r="F21" s="16" t="s">
        <v>114</v>
      </c>
      <c r="G21" s="31">
        <v>1152</v>
      </c>
      <c r="H21" s="31">
        <v>1152</v>
      </c>
      <c r="I21" s="31">
        <v>0</v>
      </c>
      <c r="J21" s="57" t="s">
        <v>40</v>
      </c>
      <c r="K21" s="30" t="s">
        <v>115</v>
      </c>
      <c r="L21" s="30" t="s">
        <v>116</v>
      </c>
      <c r="M21" s="24" t="s">
        <v>108</v>
      </c>
      <c r="N21" s="16" t="s">
        <v>85</v>
      </c>
      <c r="O21" s="15" t="s">
        <v>110</v>
      </c>
      <c r="P21" s="16"/>
    </row>
    <row r="22" s="6" customFormat="1" ht="76.5" customHeight="1" spans="1:16">
      <c r="A22" s="15">
        <v>16</v>
      </c>
      <c r="B22" s="33" t="s">
        <v>117</v>
      </c>
      <c r="C22" s="33" t="s">
        <v>118</v>
      </c>
      <c r="D22" s="33" t="s">
        <v>119</v>
      </c>
      <c r="E22" s="34" t="s">
        <v>120</v>
      </c>
      <c r="F22" s="24" t="s">
        <v>121</v>
      </c>
      <c r="G22" s="19">
        <v>240</v>
      </c>
      <c r="H22" s="19">
        <v>240</v>
      </c>
      <c r="I22" s="53">
        <v>0</v>
      </c>
      <c r="J22" s="15"/>
      <c r="K22" s="20" t="s">
        <v>122</v>
      </c>
      <c r="L22" s="15"/>
      <c r="M22" s="16" t="s">
        <v>123</v>
      </c>
      <c r="N22" s="15" t="s">
        <v>124</v>
      </c>
      <c r="O22" s="15" t="s">
        <v>125</v>
      </c>
      <c r="P22" s="33"/>
    </row>
    <row r="23" s="7" customFormat="1" ht="107.25" customHeight="1" spans="1:16">
      <c r="A23" s="15">
        <v>17</v>
      </c>
      <c r="B23" s="24" t="s">
        <v>126</v>
      </c>
      <c r="C23" s="35" t="s">
        <v>21</v>
      </c>
      <c r="D23" s="36" t="s">
        <v>127</v>
      </c>
      <c r="E23" s="32" t="s">
        <v>128</v>
      </c>
      <c r="F23" s="36">
        <v>43193</v>
      </c>
      <c r="G23" s="37">
        <v>3000</v>
      </c>
      <c r="H23" s="37">
        <v>1500</v>
      </c>
      <c r="I23" s="15">
        <v>50</v>
      </c>
      <c r="J23" s="51"/>
      <c r="K23" s="20" t="s">
        <v>129</v>
      </c>
      <c r="L23" s="15"/>
      <c r="M23" s="24" t="s">
        <v>130</v>
      </c>
      <c r="N23" s="36" t="s">
        <v>131</v>
      </c>
      <c r="O23" s="15" t="s">
        <v>132</v>
      </c>
      <c r="P23" s="36"/>
    </row>
    <row r="24" s="4" customFormat="1" ht="68.25" customHeight="1" spans="1:16">
      <c r="A24" s="15">
        <v>18</v>
      </c>
      <c r="B24" s="15" t="s">
        <v>133</v>
      </c>
      <c r="C24" s="15" t="s">
        <v>21</v>
      </c>
      <c r="D24" s="15" t="s">
        <v>54</v>
      </c>
      <c r="E24" s="20" t="s">
        <v>134</v>
      </c>
      <c r="F24" s="21">
        <v>43313</v>
      </c>
      <c r="G24" s="19">
        <v>294000</v>
      </c>
      <c r="H24" s="19">
        <v>30000</v>
      </c>
      <c r="I24" s="24">
        <v>0</v>
      </c>
      <c r="J24" s="24"/>
      <c r="K24" s="32" t="s">
        <v>135</v>
      </c>
      <c r="L24" s="15" t="s">
        <v>136</v>
      </c>
      <c r="M24" s="16" t="s">
        <v>71</v>
      </c>
      <c r="N24" s="15" t="s">
        <v>58</v>
      </c>
      <c r="O24" s="24" t="s">
        <v>137</v>
      </c>
      <c r="P24" s="15"/>
    </row>
    <row r="25" s="4" customFormat="1" ht="120.75" customHeight="1" spans="1:16">
      <c r="A25" s="15">
        <v>19</v>
      </c>
      <c r="B25" s="15" t="s">
        <v>138</v>
      </c>
      <c r="C25" s="15" t="s">
        <v>21</v>
      </c>
      <c r="D25" s="15" t="s">
        <v>54</v>
      </c>
      <c r="E25" s="20" t="s">
        <v>139</v>
      </c>
      <c r="F25" s="21">
        <v>43160</v>
      </c>
      <c r="G25" s="19">
        <v>15000</v>
      </c>
      <c r="H25" s="19">
        <v>7000</v>
      </c>
      <c r="I25" s="53">
        <v>0</v>
      </c>
      <c r="J25" s="19" t="s">
        <v>40</v>
      </c>
      <c r="K25" s="32" t="s">
        <v>140</v>
      </c>
      <c r="L25" s="15"/>
      <c r="M25" s="16" t="s">
        <v>71</v>
      </c>
      <c r="N25" s="15" t="s">
        <v>58</v>
      </c>
      <c r="O25" s="24" t="s">
        <v>137</v>
      </c>
      <c r="P25" s="16"/>
    </row>
    <row r="26" s="7" customFormat="1" ht="302.25" customHeight="1" spans="1:16">
      <c r="A26" s="15">
        <v>20</v>
      </c>
      <c r="B26" s="38" t="s">
        <v>141</v>
      </c>
      <c r="C26" s="38" t="s">
        <v>21</v>
      </c>
      <c r="D26" s="38" t="s">
        <v>127</v>
      </c>
      <c r="E26" s="38" t="s">
        <v>142</v>
      </c>
      <c r="F26" s="38" t="s">
        <v>143</v>
      </c>
      <c r="G26" s="39">
        <v>11200</v>
      </c>
      <c r="H26" s="39">
        <v>4000</v>
      </c>
      <c r="I26" s="39"/>
      <c r="J26" s="51"/>
      <c r="K26" s="38" t="s">
        <v>144</v>
      </c>
      <c r="L26" s="38" t="s">
        <v>145</v>
      </c>
      <c r="M26" s="38" t="s">
        <v>146</v>
      </c>
      <c r="N26" s="38" t="s">
        <v>131</v>
      </c>
      <c r="O26" s="38" t="s">
        <v>137</v>
      </c>
      <c r="P26" s="38"/>
    </row>
    <row r="27" s="4" customFormat="1" ht="75" customHeight="1" spans="1:16">
      <c r="A27" s="15">
        <v>21</v>
      </c>
      <c r="B27" s="16" t="s">
        <v>147</v>
      </c>
      <c r="C27" s="16" t="s">
        <v>21</v>
      </c>
      <c r="D27" s="15" t="s">
        <v>148</v>
      </c>
      <c r="E27" s="30" t="s">
        <v>149</v>
      </c>
      <c r="F27" s="16" t="s">
        <v>33</v>
      </c>
      <c r="G27" s="31">
        <v>144000</v>
      </c>
      <c r="H27" s="31">
        <v>100000</v>
      </c>
      <c r="I27" s="15">
        <v>200</v>
      </c>
      <c r="J27" s="20"/>
      <c r="K27" s="19" t="s">
        <v>150</v>
      </c>
      <c r="L27" s="19"/>
      <c r="M27" s="16" t="s">
        <v>57</v>
      </c>
      <c r="N27" s="53" t="s">
        <v>151</v>
      </c>
      <c r="O27" s="15" t="s">
        <v>152</v>
      </c>
      <c r="P27" s="15"/>
    </row>
    <row r="28" s="4" customFormat="1" ht="73.5" customHeight="1" spans="1:16">
      <c r="A28" s="15">
        <v>22</v>
      </c>
      <c r="B28" s="16" t="s">
        <v>153</v>
      </c>
      <c r="C28" s="16" t="s">
        <v>21</v>
      </c>
      <c r="D28" s="16" t="s">
        <v>154</v>
      </c>
      <c r="E28" s="30" t="s">
        <v>155</v>
      </c>
      <c r="F28" s="16" t="s">
        <v>33</v>
      </c>
      <c r="G28" s="31">
        <v>6000</v>
      </c>
      <c r="H28" s="31">
        <v>6000</v>
      </c>
      <c r="I28" s="58">
        <v>0</v>
      </c>
      <c r="J28" s="19"/>
      <c r="K28" s="19" t="s">
        <v>156</v>
      </c>
      <c r="L28" s="58"/>
      <c r="M28" s="16" t="s">
        <v>57</v>
      </c>
      <c r="N28" s="16" t="s">
        <v>157</v>
      </c>
      <c r="O28" s="24" t="s">
        <v>158</v>
      </c>
      <c r="P28" s="24"/>
    </row>
    <row r="29" s="4" customFormat="1" ht="111.75" customHeight="1" spans="1:16">
      <c r="A29" s="15">
        <v>23</v>
      </c>
      <c r="B29" s="15" t="s">
        <v>159</v>
      </c>
      <c r="C29" s="15" t="s">
        <v>21</v>
      </c>
      <c r="D29" s="15" t="s">
        <v>127</v>
      </c>
      <c r="E29" s="20" t="s">
        <v>160</v>
      </c>
      <c r="F29" s="21">
        <v>43160</v>
      </c>
      <c r="G29" s="19">
        <v>100000</v>
      </c>
      <c r="H29" s="19">
        <v>15000</v>
      </c>
      <c r="I29" s="19">
        <v>0</v>
      </c>
      <c r="J29" s="15" t="s">
        <v>40</v>
      </c>
      <c r="K29" s="20" t="s">
        <v>161</v>
      </c>
      <c r="L29" s="15"/>
      <c r="M29" s="16" t="s">
        <v>123</v>
      </c>
      <c r="N29" s="17" t="s">
        <v>131</v>
      </c>
      <c r="O29" s="15" t="s">
        <v>125</v>
      </c>
      <c r="P29" s="15"/>
    </row>
    <row r="30" s="4" customFormat="1" ht="69.75" customHeight="1" spans="1:16">
      <c r="A30" s="15">
        <v>24</v>
      </c>
      <c r="B30" s="15" t="s">
        <v>162</v>
      </c>
      <c r="C30" s="15" t="s">
        <v>21</v>
      </c>
      <c r="D30" s="15" t="s">
        <v>127</v>
      </c>
      <c r="E30" s="20" t="s">
        <v>163</v>
      </c>
      <c r="F30" s="21">
        <v>43160</v>
      </c>
      <c r="G30" s="19">
        <v>25000</v>
      </c>
      <c r="H30" s="19">
        <v>10000</v>
      </c>
      <c r="I30" s="19">
        <v>800</v>
      </c>
      <c r="J30" s="19"/>
      <c r="K30" s="20" t="s">
        <v>164</v>
      </c>
      <c r="L30" s="15"/>
      <c r="M30" s="16" t="s">
        <v>123</v>
      </c>
      <c r="N30" s="17" t="s">
        <v>131</v>
      </c>
      <c r="O30" s="15" t="s">
        <v>125</v>
      </c>
      <c r="P30" s="15"/>
    </row>
    <row r="31" s="4" customFormat="1" ht="107.25" customHeight="1" spans="1:16">
      <c r="A31" s="15">
        <v>25</v>
      </c>
      <c r="B31" s="15" t="s">
        <v>165</v>
      </c>
      <c r="C31" s="15" t="s">
        <v>21</v>
      </c>
      <c r="D31" s="15" t="s">
        <v>127</v>
      </c>
      <c r="E31" s="20" t="s">
        <v>166</v>
      </c>
      <c r="F31" s="21">
        <v>43191</v>
      </c>
      <c r="G31" s="19">
        <v>15000</v>
      </c>
      <c r="H31" s="19">
        <v>10000</v>
      </c>
      <c r="I31" s="19">
        <v>500</v>
      </c>
      <c r="J31" s="19"/>
      <c r="K31" s="20" t="s">
        <v>161</v>
      </c>
      <c r="L31" s="15"/>
      <c r="M31" s="16" t="s">
        <v>123</v>
      </c>
      <c r="N31" s="17" t="s">
        <v>131</v>
      </c>
      <c r="O31" s="15" t="s">
        <v>125</v>
      </c>
      <c r="P31" s="15"/>
    </row>
    <row r="32" s="4" customFormat="1" ht="317.25" customHeight="1" spans="1:16">
      <c r="A32" s="15">
        <v>26</v>
      </c>
      <c r="B32" s="15" t="s">
        <v>167</v>
      </c>
      <c r="C32" s="15" t="s">
        <v>168</v>
      </c>
      <c r="D32" s="15" t="s">
        <v>169</v>
      </c>
      <c r="E32" s="15" t="s">
        <v>170</v>
      </c>
      <c r="F32" s="24" t="s">
        <v>33</v>
      </c>
      <c r="G32" s="15">
        <v>1000</v>
      </c>
      <c r="H32" s="15">
        <v>650</v>
      </c>
      <c r="I32" s="53">
        <v>0</v>
      </c>
      <c r="J32" s="15"/>
      <c r="K32" s="59" t="s">
        <v>171</v>
      </c>
      <c r="L32" s="19" t="s">
        <v>172</v>
      </c>
      <c r="M32" s="15" t="s">
        <v>51</v>
      </c>
      <c r="N32" s="15" t="s">
        <v>51</v>
      </c>
      <c r="O32" s="15" t="s">
        <v>173</v>
      </c>
      <c r="P32" s="15"/>
    </row>
    <row r="33" s="4" customFormat="1" ht="63" customHeight="1" spans="1:16">
      <c r="A33" s="15">
        <v>27</v>
      </c>
      <c r="B33" s="15" t="s">
        <v>174</v>
      </c>
      <c r="C33" s="15" t="s">
        <v>21</v>
      </c>
      <c r="D33" s="15" t="s">
        <v>31</v>
      </c>
      <c r="E33" s="20" t="s">
        <v>175</v>
      </c>
      <c r="F33" s="15" t="s">
        <v>33</v>
      </c>
      <c r="G33" s="19">
        <v>68000</v>
      </c>
      <c r="H33" s="19">
        <v>40000</v>
      </c>
      <c r="I33" s="53">
        <v>0</v>
      </c>
      <c r="J33" s="54" t="s">
        <v>40</v>
      </c>
      <c r="K33" s="60" t="s">
        <v>176</v>
      </c>
      <c r="L33" s="60" t="s">
        <v>177</v>
      </c>
      <c r="M33" s="17" t="s">
        <v>27</v>
      </c>
      <c r="N33" s="61" t="s">
        <v>65</v>
      </c>
      <c r="O33" s="15" t="s">
        <v>178</v>
      </c>
      <c r="P33" s="24"/>
    </row>
    <row r="34" s="4" customFormat="1" ht="73.5" customHeight="1" spans="1:16">
      <c r="A34" s="15">
        <v>28</v>
      </c>
      <c r="B34" s="40" t="s">
        <v>179</v>
      </c>
      <c r="C34" s="40" t="s">
        <v>21</v>
      </c>
      <c r="D34" s="40" t="s">
        <v>31</v>
      </c>
      <c r="E34" s="41" t="s">
        <v>180</v>
      </c>
      <c r="F34" s="15" t="s">
        <v>33</v>
      </c>
      <c r="G34" s="42">
        <v>32000</v>
      </c>
      <c r="H34" s="42">
        <v>10000</v>
      </c>
      <c r="I34" s="53">
        <v>0</v>
      </c>
      <c r="J34" s="54" t="s">
        <v>40</v>
      </c>
      <c r="K34" s="54" t="s">
        <v>181</v>
      </c>
      <c r="L34" s="40" t="s">
        <v>182</v>
      </c>
      <c r="M34" s="17" t="s">
        <v>27</v>
      </c>
      <c r="N34" s="15" t="s">
        <v>65</v>
      </c>
      <c r="O34" s="15" t="s">
        <v>76</v>
      </c>
      <c r="P34" s="24"/>
    </row>
    <row r="35" s="4" customFormat="1" ht="63.75" customHeight="1" spans="1:16">
      <c r="A35" s="15">
        <v>29</v>
      </c>
      <c r="B35" s="43" t="s">
        <v>183</v>
      </c>
      <c r="C35" s="43" t="s">
        <v>21</v>
      </c>
      <c r="D35" s="43" t="s">
        <v>31</v>
      </c>
      <c r="E35" s="44" t="s">
        <v>184</v>
      </c>
      <c r="F35" s="15" t="s">
        <v>33</v>
      </c>
      <c r="G35" s="45">
        <v>40000</v>
      </c>
      <c r="H35" s="45">
        <v>10000</v>
      </c>
      <c r="I35" s="53">
        <v>0</v>
      </c>
      <c r="J35" s="60" t="s">
        <v>40</v>
      </c>
      <c r="K35" s="54" t="s">
        <v>185</v>
      </c>
      <c r="L35" s="40" t="s">
        <v>186</v>
      </c>
      <c r="M35" s="17" t="s">
        <v>27</v>
      </c>
      <c r="N35" s="15" t="s">
        <v>65</v>
      </c>
      <c r="O35" s="15" t="s">
        <v>76</v>
      </c>
      <c r="P35" s="24"/>
    </row>
    <row r="36" s="4" customFormat="1" ht="55.5" customHeight="1" spans="1:16">
      <c r="A36" s="15">
        <v>30</v>
      </c>
      <c r="B36" s="46" t="s">
        <v>187</v>
      </c>
      <c r="C36" s="47" t="s">
        <v>168</v>
      </c>
      <c r="D36" s="43" t="s">
        <v>31</v>
      </c>
      <c r="E36" s="41" t="s">
        <v>188</v>
      </c>
      <c r="F36" s="15" t="s">
        <v>33</v>
      </c>
      <c r="G36" s="42">
        <v>14000</v>
      </c>
      <c r="H36" s="42">
        <v>8000</v>
      </c>
      <c r="I36" s="53">
        <v>0</v>
      </c>
      <c r="J36" s="60" t="s">
        <v>40</v>
      </c>
      <c r="K36" s="60" t="s">
        <v>189</v>
      </c>
      <c r="L36" s="40" t="s">
        <v>190</v>
      </c>
      <c r="M36" s="17" t="s">
        <v>27</v>
      </c>
      <c r="N36" s="15" t="s">
        <v>65</v>
      </c>
      <c r="O36" s="15" t="s">
        <v>29</v>
      </c>
      <c r="P36" s="15"/>
    </row>
    <row r="37" s="4" customFormat="1" ht="59.25" customHeight="1" spans="1:16">
      <c r="A37" s="15">
        <v>31</v>
      </c>
      <c r="B37" s="15" t="s">
        <v>191</v>
      </c>
      <c r="C37" s="15" t="s">
        <v>21</v>
      </c>
      <c r="D37" s="15" t="s">
        <v>192</v>
      </c>
      <c r="E37" s="20" t="s">
        <v>193</v>
      </c>
      <c r="F37" s="24" t="s">
        <v>114</v>
      </c>
      <c r="G37" s="19">
        <v>2200</v>
      </c>
      <c r="H37" s="19">
        <v>1200</v>
      </c>
      <c r="I37" s="53">
        <v>0</v>
      </c>
      <c r="J37" s="60" t="s">
        <v>40</v>
      </c>
      <c r="K37" s="60" t="s">
        <v>194</v>
      </c>
      <c r="L37" s="60" t="s">
        <v>195</v>
      </c>
      <c r="M37" s="16" t="s">
        <v>27</v>
      </c>
      <c r="N37" s="16" t="s">
        <v>196</v>
      </c>
      <c r="O37" s="15" t="s">
        <v>29</v>
      </c>
      <c r="P37" s="15"/>
    </row>
    <row r="38" s="4" customFormat="1" ht="74" customHeight="1" spans="1:16">
      <c r="A38" s="15">
        <v>32</v>
      </c>
      <c r="B38" s="15" t="s">
        <v>197</v>
      </c>
      <c r="C38" s="15" t="s">
        <v>21</v>
      </c>
      <c r="D38" s="15" t="s">
        <v>154</v>
      </c>
      <c r="E38" s="20" t="s">
        <v>198</v>
      </c>
      <c r="F38" s="24" t="s">
        <v>24</v>
      </c>
      <c r="G38" s="19">
        <v>16483</v>
      </c>
      <c r="H38" s="19">
        <v>3000</v>
      </c>
      <c r="I38" s="53">
        <v>0</v>
      </c>
      <c r="J38" s="60" t="s">
        <v>40</v>
      </c>
      <c r="K38" s="60" t="s">
        <v>199</v>
      </c>
      <c r="L38" s="60" t="s">
        <v>200</v>
      </c>
      <c r="M38" s="17" t="s">
        <v>27</v>
      </c>
      <c r="N38" s="24" t="s">
        <v>157</v>
      </c>
      <c r="O38" s="24" t="s">
        <v>158</v>
      </c>
      <c r="P38" s="24"/>
    </row>
  </sheetData>
  <mergeCells count="19">
    <mergeCell ref="A2:P2"/>
    <mergeCell ref="N3:P3"/>
    <mergeCell ref="A6:E6"/>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s>
  <pageMargins left="0.590277777777778" right="0.511805555555556"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未开工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2018-06-06T11:05:00Z</cp:lastPrinted>
  <dcterms:modified xsi:type="dcterms:W3CDTF">2018-09-07T09:06:36Z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