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85"/>
  </bookViews>
  <sheets>
    <sheet name="Sheet1" sheetId="1" r:id="rId1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<sst xmlns="http://schemas.openxmlformats.org/spreadsheetml/2006/main" count="252">
  <si>
    <t>附件1</t>
  </si>
  <si>
    <t>沙坡头区2021年未开工项目表</t>
  </si>
  <si>
    <t xml:space="preserve">             单位：万元</t>
  </si>
  <si>
    <t>序号</t>
  </si>
  <si>
    <t>项目名称</t>
  </si>
  <si>
    <t>建设性质</t>
  </si>
  <si>
    <t>项目所在地</t>
  </si>
  <si>
    <t>建设规模及内容</t>
  </si>
  <si>
    <t>计划
开工
时间</t>
  </si>
  <si>
    <t>总投资</t>
  </si>
  <si>
    <t>2021年
计划投资</t>
  </si>
  <si>
    <t>2021年计划建设内容</t>
  </si>
  <si>
    <t>责任部门</t>
  </si>
  <si>
    <t>责任乡镇</t>
  </si>
  <si>
    <t>责任领导</t>
  </si>
  <si>
    <t>备注</t>
  </si>
  <si>
    <t>合计（55个）</t>
  </si>
  <si>
    <t>一、政府投资项目(30个）</t>
  </si>
  <si>
    <t>沙坡头区2021年仓储保鲜冷链项目</t>
  </si>
  <si>
    <t>新建</t>
  </si>
  <si>
    <t>柔远镇
永康镇
宣和镇</t>
  </si>
  <si>
    <t>建设机械冷藏库4个。</t>
  </si>
  <si>
    <t>农业农村局</t>
  </si>
  <si>
    <t>龚涛</t>
  </si>
  <si>
    <t>沙坡头区宣和镇何营村至马滩村公路</t>
  </si>
  <si>
    <t>宣和镇何营村、马滩村</t>
  </si>
  <si>
    <t>按照四级公路标准修建何营村至马滩村通村公路，路面宽6米，路基宽6.5米。</t>
  </si>
  <si>
    <t>修建何营村至马滩村总长11km公里，并配套排水、安防等工程。</t>
  </si>
  <si>
    <t>-</t>
  </si>
  <si>
    <t>宣和镇</t>
  </si>
  <si>
    <t>高怀雷</t>
  </si>
  <si>
    <t>沙坡头区2021年农村公路建设项目</t>
  </si>
  <si>
    <t>镇罗镇
常乐镇
永康镇
宣和镇
兴仁镇</t>
  </si>
  <si>
    <t>按照四级公路标准建设农村公路15公里。</t>
  </si>
  <si>
    <t>住房城乡建设和交通局</t>
  </si>
  <si>
    <t>沙坡头区2020年农村公路危桥改造工程</t>
  </si>
  <si>
    <t>迎水桥镇
东园镇
镇罗镇</t>
  </si>
  <si>
    <t>拆除胜金北干渠桥、镇罗三号路东风渠桥、美利村一排水沟桥、姚新路一排水沟桥4座农村公路危桥进行新建。</t>
  </si>
  <si>
    <t>2021年4月</t>
  </si>
  <si>
    <t>新建胜金北干渠桥、镇罗三号路东风渠桥、美利村一排水沟桥、姚新路一排水沟桥4坐农村公路危桥。</t>
  </si>
  <si>
    <t>沙坡头区2021年农村公路安全生命防护工程</t>
  </si>
  <si>
    <t>迎水桥镇
永康镇
宣和镇等乡镇</t>
  </si>
  <si>
    <t>对存在安全隐患的农村公路临水临崖、急弯陡坡路段增设波形梁护栏、标线标示等设施。</t>
  </si>
  <si>
    <t>沙坡头区2021年农村公路养护工程</t>
  </si>
  <si>
    <t>沙坡头区各相关乡镇</t>
  </si>
  <si>
    <t xml:space="preserve">1、预防性养护：对卫谢路、X312宁卫路桥梁、李姚路南侧增设集水井、排水沟、雨水井、排水管道进行养护及硬化。                     2、修复养护：对五葡路铣刨加铺4厘米沥青混凝土、标线恢复、更换梯形路缘石，里程碑、百米桩更换；对宣东路、宣和工业园区路、宁卫路、柔石路、三党路路面病害进行修补；对宣东路、宣和工业园区路、姚新璐三道盖板危涵进行重建，对红油路、徐蒿路、陈下路构造物进行砌护修复，对主干农村公路交安设施涂黄（红）刷黑（白） 。 </t>
  </si>
  <si>
    <t>南山台电灌站机电设备更新改造工程</t>
  </si>
  <si>
    <t>南山台电灌站</t>
  </si>
  <si>
    <t>2021年计划实施的扶贫项目，对南山台电灌站一、二泵站部分机电设备进行改造。</t>
  </si>
  <si>
    <t>2021年9月</t>
  </si>
  <si>
    <t>改造南山台电灌站一、二泵站部分机电设备，增强南山台移民开发区农业生产供水保障能力，确保南山台扬黄移民开发区经果林特色产业正常用水不受限。</t>
  </si>
  <si>
    <t>扶贫开发办公室</t>
  </si>
  <si>
    <t>永康镇</t>
  </si>
  <si>
    <t>兴仁镇重点帮扶村基础设施改造项目</t>
  </si>
  <si>
    <t>兴仁镇兴仁村、东滩村、拓寨村</t>
  </si>
  <si>
    <t>2021年计划实施的扶贫项目，维修改造重点贫困村巷道道路硬化，田间砂石路铺垫。</t>
  </si>
  <si>
    <t>2021年6月</t>
  </si>
  <si>
    <t>维修改造重点贫困村巷道道路硬化，田间砂石路铺垫。</t>
  </si>
  <si>
    <t>兴仁镇</t>
  </si>
  <si>
    <t>香山乡重点帮扶村基础设施改造项目</t>
  </si>
  <si>
    <t>香山红圈村、新水村</t>
  </si>
  <si>
    <t>2021年计划实施的扶贫项目，硬化香山乡红圈部分自然村连接道路和新水村村庄巷道。</t>
  </si>
  <si>
    <t>硬化红圈部分自然村连接道路和新水村村庄巷道。</t>
  </si>
  <si>
    <t>香山乡</t>
  </si>
  <si>
    <t>永康镇扬灌区重点帮扶村基础设施配套项目</t>
  </si>
  <si>
    <t>永康镇永新村、双达村、彩达村、城农村、达茂村、丰台村、阳沟村、景台村、乐台村、永乐村</t>
  </si>
  <si>
    <t>2021年计划实施的扶贫项目，对永康镇永新等10个村的村庄部分巷道进行混凝土硬化，并对经果林田间生产路铺垫砂夹石，砌护部分渠道（含配套设施）和维修等。</t>
  </si>
  <si>
    <t>对永康镇永新、双达、彩达、城农、达茂、丰台、阳沟、景台、乐台、永乐10个村的村庄部分巷道进行混凝土硬化，并对经果林田间生产路铺垫砂夹石，砌护部分渠道（含配套设施）和维修等。</t>
  </si>
  <si>
    <t>兴仁镇团结、泰和、川裕、兴盛四村养殖园区维修项目</t>
  </si>
  <si>
    <t>兴仁镇团结、泰和、川裕、兴盛四村</t>
  </si>
  <si>
    <t>2021年计划实施的扶贫项目，硬化兴仁镇团结村等四个移民村养殖园区干道，加固圈舍围墙，维修改造供水管道及计量设施。</t>
  </si>
  <si>
    <t>硬化团结、泰和、川裕、兴盛四个移民村养殖园区干道，加固圈舍围墙，维修改造供水管道及计量设施。</t>
  </si>
  <si>
    <t>沙坡头区2021年煤改气项目</t>
  </si>
  <si>
    <t>迎水桥镇
东园镇
柔远镇
常乐镇镇</t>
  </si>
  <si>
    <t>在迎水桥、东园、柔远、常乐镇、宣和、永康6镇19个村实施居民燃煤散烧治理。</t>
  </si>
  <si>
    <t>在迎水桥、东园、柔远、常乐、宣和、永康6镇19个村实施居民煤改气。</t>
  </si>
  <si>
    <t>沙坡头区南干渠下段砌护及沿线泵站改造工程</t>
  </si>
  <si>
    <t>常乐镇
永康镇
宣和镇</t>
  </si>
  <si>
    <t>南干渠砌护渠道13.215公里，大路街支斗渠砌护5.676公里，配套各类渠系建筑物；常乐水车泵站和常乐大路街泵站改造3座，康乐泵站取水口改造1座，南山台二泵站防洪护坡加固处理。</t>
  </si>
  <si>
    <t>水务局</t>
  </si>
  <si>
    <t>沙坡头区黑山嘴沟综合治理工程</t>
  </si>
  <si>
    <t>东园镇</t>
  </si>
  <si>
    <t>对黑山嘴沟进行沟道清淤、疏浚砌护整治。</t>
  </si>
  <si>
    <t>2021年沙坡头区老旧小区改造提升项目</t>
  </si>
  <si>
    <t>沙坡头区</t>
  </si>
  <si>
    <t>对东园家属楼、王氏楼、广厦花园、广厦新村4个老旧小区实施改造提升。</t>
  </si>
  <si>
    <t>对东园家属楼等4个老旧小区实施改造提升，涉及21栋楼、678户群众，建筑面积6.13万㎡。改造主要内容包括排水管网改造、路面硬化铺装、外墙保温安装、屋面防水维修、路灯及监控设施配套等分项改造。</t>
  </si>
  <si>
    <t>文昌镇</t>
  </si>
  <si>
    <t>沙坡头区老旧小区文昌阁、东方红等7个社区服务站新建项目</t>
  </si>
  <si>
    <t>沙坡头区老旧小区周边新建七座社区综合服务站。分别位于长河小区东南拐角，长河小区西北拐角，旧工商局楼群东侧，老东方和东方红西交汇处，向阳小区北、向阳B区南，信社楼南，南苑路与中山街交汇西北侧。</t>
  </si>
  <si>
    <t>沙坡头区老旧小区周边新建七座社区综合服务站。</t>
  </si>
  <si>
    <t>文昌镇、滨河镇</t>
  </si>
  <si>
    <t>沙坡头区老旧小区立体停车场及公厕项目</t>
  </si>
  <si>
    <t>新建钢结构立体式停车楼1栋，位于南苑路北侧，工行二小区南侧，信社楼东侧，卫生局家属楼西侧，共4层，用地面积2313平方米，建筑面积2592平方米，设计车位68个。在沙坡头区老城区内建设4座60平方米装配式移动公厕。</t>
  </si>
  <si>
    <t>新建钢结构立体式停车楼1栋，4层，用地面积2313平方米，建筑面积2592平方米，设计车位68个。在沙坡头区老城区内建设4座60平方米装配式移动公厕。</t>
  </si>
  <si>
    <t>城区便民公厕建设项目</t>
  </si>
  <si>
    <t>沙坡头区城区内</t>
  </si>
  <si>
    <t>完成10座便民厕所的建设工作。采用装配式结构或框架结构（依据建设条件限制情况选择）设置10座便民公厕。</t>
  </si>
  <si>
    <t>完成城区10座便民公厕的建设工作。</t>
  </si>
  <si>
    <t>综合执法局</t>
  </si>
  <si>
    <t>城区道路、广场公园基础设施改造项目</t>
  </si>
  <si>
    <t>计划对城区中央大道、鼓楼南街、迎宾大道、鼓楼西街慢车道等沥青路面进行铣刨或精罩面维修；对城区平安大道、应理南街、怀远路等树根横向生长破坏人行道的路面进行改造；对城区红太阳广场、文化广场的人行道、亮化设施、景观设施等进行改造维修。</t>
  </si>
  <si>
    <t>按照创城考核标准，完成城区道路、广场公园的基础设施改造维修工作。</t>
  </si>
  <si>
    <t>沙坡头区迎水桥镇水利文化公园项目</t>
  </si>
  <si>
    <t>迎水桥镇迎水桥</t>
  </si>
  <si>
    <t>计划在迎水桥镇迎水村龙王庙遗址新建水利文化公园1处。项目规划用地面积101869.55平方米，主要新建陈列馆2座，生态观光园1处，停车场1处，跨渠景观桥1座；修缮龙王庙1座，传统水闸2座；配套绿化、亮化、铺装等园区公共设施。</t>
  </si>
  <si>
    <t>场地平整10273.84平方米；新建停车场8620平方米；新建陈列馆2座，超市、卫生间、大棚、喷泉、桥各1座；翻新改造水闸2座，院落10处；道路铺设3968.98平方米，红砂岩石铺装6801.55平方米，大理石铺装264平方米，铺设旅游步道1986米；配套座椅12个，凉亭8个，景观水车1个，休息廊架1个，路灯128盏，汉白玉栏杆1.536公里；栽植树木942棵。</t>
  </si>
  <si>
    <t>迎水桥镇</t>
  </si>
  <si>
    <t>沙坡头区兴仁镇供热锅炉环保改造项目</t>
  </si>
  <si>
    <t>兴仁镇人民政府</t>
  </si>
  <si>
    <t>对兴仁镇政府现有20t/h供热锅炉新增除尘、脱硫、脱硝设施。</t>
  </si>
  <si>
    <t>对兴仁镇现有20t/h供热锅炉新增除尘、脱硫、脱硝设施。</t>
  </si>
  <si>
    <t>沙坡头区2021年农村生活污水治理项目</t>
  </si>
  <si>
    <t>东园镇
镇罗镇
柔远镇</t>
  </si>
  <si>
    <t>在沙坡头区部分村庄实施农村生活污水治理项目，新建污水管网及污水处理设施，收集处理农村生活污水，改善村庄附近河湖沟道及地下水水质。</t>
  </si>
  <si>
    <t>生态环境分局</t>
  </si>
  <si>
    <t>沙坡头区再生资源回收利用项目</t>
  </si>
  <si>
    <t>中卫市工业园区宏碁管业东南侧，双龙岗公墓北侧</t>
  </si>
  <si>
    <t>占地面积约合294.25亩，建筑占地面积80991.51㎡，建筑面积为83439.51㎡。园区分为生产区和生活区，生产区新建钢结构库房共17栋，其中钢材区库房5栋，纸板区库房3栋，塑料区库房5栋，家电区库房2栋，废旧机动车拆解库房2栋。生活区为1栋4层管理用房。</t>
  </si>
  <si>
    <t>建设10栋库房，其中钢材区库房3栋，纸板区库房2栋，塑料区库房2栋，家电库房1栋，汽车拆解库房2栋，1栋管理用房。</t>
  </si>
  <si>
    <t>工业信息化和商务局</t>
  </si>
  <si>
    <t>沙坡头区宣和产业基地污水处理项目</t>
  </si>
  <si>
    <t>宣和镇产业园区</t>
  </si>
  <si>
    <t>新建日处理800m³/日污水处理厂，配套建设格栅间、沉砂池、氧化沟、二次沉降池、泵房、鼓风机房、深度处理车间、加药间、供暖设备、供配电室、自控室等，铺设排水管网、检查井、工艺管道等。</t>
  </si>
  <si>
    <t>沙坡头区兴仁镇污水处理厂项目</t>
  </si>
  <si>
    <t>兴仁镇北环路以北</t>
  </si>
  <si>
    <t>新建污水处理厂1座，工程设计处理规模800m³/d。沿镇区主要道路铺设DN500~DN600mm污水主管道8150米，DN200接户预留管2500米，新建蓄水池72000m³。</t>
  </si>
  <si>
    <t>沙坡头区陈水矿区环境治理与生态修复工程</t>
  </si>
  <si>
    <t>香山乡梁水园村、黄泉村</t>
  </si>
  <si>
    <t>完成矿山治理602.77公顷，煤矿开采井口点位修复治理等。</t>
  </si>
  <si>
    <t>开采井口点位修复治理35个，撤除井口机械设备、材料及周边建筑物，修建永久性封闭墙，设置标识牌，完成地形地貌重塑工程，，场地平整528公顷，沟道煤渣清运42万方，植被恢复529.76公顷。</t>
  </si>
  <si>
    <t>自然资源局</t>
  </si>
  <si>
    <t>沙坡头区乡村旅游智慧平台</t>
  </si>
  <si>
    <t>迎水桥镇沙坡头村、鸣沙村、鸣钟村</t>
  </si>
  <si>
    <t>沙坡头区搭建沙坡头区乡村旅游综合消费云平台，通过统计、评分、监测、降级等信息化手段推进规范化管理，解决同质化竞争问题。</t>
  </si>
  <si>
    <t>旅游和文化体育广电局</t>
  </si>
  <si>
    <t>周晓梅</t>
  </si>
  <si>
    <t>向阳街特色文化街区改造项目</t>
  </si>
  <si>
    <t>滨河镇向阳步行街</t>
  </si>
  <si>
    <t>对向阳街商铺外立面进行改造，对街面进行合理优化布局，将非遗文物等元素充分融入街道改造，打造特色文化、夜经济一条街。</t>
  </si>
  <si>
    <t>滨河镇</t>
  </si>
  <si>
    <t>沙坡头区农村公益事业财政奖补项目</t>
  </si>
  <si>
    <t>沙坡头区各乡镇</t>
  </si>
  <si>
    <t>涉及沙坡头区11乡镇40%的行政村，主要实施村庄巷道硬化、供排水、渠道砌护等农村公益事业建设项目。</t>
  </si>
  <si>
    <t>计划主要实施村庄巷道硬化、供排水、渠道砌护等农村公益事业建设项目。</t>
  </si>
  <si>
    <t>财政局</t>
  </si>
  <si>
    <t>姜鹏飞</t>
  </si>
  <si>
    <t>沙坡头区雪亮工程</t>
  </si>
  <si>
    <t>围绕立体化社会治安防控体系建设，优化城区布局，拓展乡镇村视频监控建设，依托视频专网建设公共安全视频专网，分级整合沙坡头区的视频监控资源，建设视频监控联网应用统一门户。到2021年，基本建成涵盖区、乡镇、村（社区）三级公共安全视频监控联网应用体系。</t>
  </si>
  <si>
    <t>综治社会治理信息平台、公共安全视频图像信息交换共享系统扩容、前端感知系统、社会资源接入平台、安全边界、全网运维管理系统、基础配套设施。</t>
  </si>
  <si>
    <t>政法委</t>
  </si>
  <si>
    <t>孙家骥</t>
  </si>
  <si>
    <t>二、社会投资项目（25个）</t>
  </si>
  <si>
    <t>宁夏闽宁山海情燕窝果产业园区建设项目</t>
  </si>
  <si>
    <t>柔远镇雍湖村、范庙村、
镇罗镇</t>
  </si>
  <si>
    <t>占地1000亩，主要种植燕窝果及研发西北高端水果，种植株树可达780000株。建设闽宁山海情燕窝果产业园区1个，新建种植高端暖棚300座，建设办公设施，硬化园区道路，建设园区围墙，进行园区绿化。</t>
  </si>
  <si>
    <t>建设闽宁山海情燕窝果产业园区1个，新建种植高端暖棚300座，建设办公设施，硬化园区道路，建设园区围墙，进行园区绿化。</t>
  </si>
  <si>
    <t>柔远镇
镇罗镇</t>
  </si>
  <si>
    <t xml:space="preserve"> 中卫市宏浩农牧发展有限公司生猪养殖场</t>
  </si>
  <si>
    <t>镇罗镇工业园区南</t>
  </si>
  <si>
    <t>占地149.5亩，建筑面积16500平方米，年存栏头数50000头。建设母猪繁育舍3栋，仔猪保育舍2栋，生猪育肥舍10栋，生活区500平米，饲料加工场一个，配套建设粪污治理设施设备一套并购置安装各类养殖设施设备，配备相关环保、绿化、安全设施等。</t>
  </si>
  <si>
    <t>建设母猪繁育舍3栋，仔猪保育舍2栋，生猪育肥舍10栋，生活区500平米，饲料加工场一个，配套建设粪污治理设施设备一套并购置安装各类养殖设施设备，配备相关环保、绿化、安全设施等。</t>
  </si>
  <si>
    <t>镇罗镇</t>
  </si>
  <si>
    <t>赫峰智能板材中卫生产基地项目</t>
  </si>
  <si>
    <t>中卫市工业园区</t>
  </si>
  <si>
    <t>计划投资规模10亿元，其中：设备投资6亿元，其他基础设施建设投资4亿元，重点以智能制造技术为支撑，建设自动化石英石板材生产基地、自动化无机石板材生产基地。</t>
  </si>
  <si>
    <t>建设自动化石英石板材生产基地、自动化无机石板材生产基地。</t>
  </si>
  <si>
    <t>宁夏恒达环保建材生产基地项目</t>
  </si>
  <si>
    <t>宣和镇园区华伟工业南边</t>
  </si>
  <si>
    <t>占地面积20088.29平方米，折合30.13亩，建设用地15亩。厂房两栋，产品生产线一条，生产路面透水砖等，年产值250万。</t>
  </si>
  <si>
    <t>厂房两栋，产品生产线一条，生产路面透水砖等。</t>
  </si>
  <si>
    <t>一把子农业年屠宰30万头优质生猪及肉制品深加工项目</t>
  </si>
  <si>
    <t>永康镇达茂村</t>
  </si>
  <si>
    <t>主要建设生猪屠宰、深加工、分割包装销售一体化等内容，该项目基地建成后，预计全年可屠宰加工30万头生猪，主要以生产加工白条猪为主。</t>
  </si>
  <si>
    <t>宁夏三元中泰冶金有限公司1×40MW硅铁矿热炉余热发电项目</t>
  </si>
  <si>
    <t>镇罗镇产业园区</t>
  </si>
  <si>
    <t>15MW余热发电机组改造升级为40MW余热发电机组，增加6台额定蒸发量为14.9t/h的余热锅炉。1台汽轮机组35MW；1台发电机40MW；14.9t/h的余热锅炉6台；增建水泵房、冷却塔；改造循环冷却水系统及相关公辅设施。</t>
  </si>
  <si>
    <t>建设2台额定蒸发量为14.9t/h的余热锅炉，增建水泵房、冷却塔；改造循环冷却水系统及相关公辅设施。</t>
  </si>
  <si>
    <t>中卫市茂烨冶金有限责任公司330kV变电站升压改造项目</t>
  </si>
  <si>
    <t>镇罗产业园区</t>
  </si>
  <si>
    <t>项目占地20亩，建设本期330千伏变电站一座及相关配套设施，同时将凯歌变117凯茂线、119凯茂二线，转接至新建330千伏变电站，申请电压等级330千伏，申请总容量为：368160千伏安。</t>
  </si>
  <si>
    <t>建设本期330千伏变电站一座及相关配套设施，同时将凯歌变117凯茂线、119凯茂二线，转接至新建330千伏变电站，申请电压等级330千伏，申请总容量为：368160千伏安。</t>
  </si>
  <si>
    <t>沙坡头区麦垛山（宁钢）分散式风电项目</t>
  </si>
  <si>
    <t>镇罗镇北山宁钢矿区</t>
  </si>
  <si>
    <t>规模50MW，基座浇筑、机组安装。</t>
  </si>
  <si>
    <t>发展和改革局</t>
  </si>
  <si>
    <t>沙坡头区华润新井沟分散式风电项目</t>
  </si>
  <si>
    <t>镇罗镇北山</t>
  </si>
  <si>
    <t>全部建成。</t>
  </si>
  <si>
    <t>沙坡头区东旭天井子山分散式风电项目</t>
  </si>
  <si>
    <t>永康镇、宣和镇天井子山</t>
  </si>
  <si>
    <t>规模40MW，基座浇筑、机组安装。</t>
  </si>
  <si>
    <t>永康镇、宣和镇</t>
  </si>
  <si>
    <t>天合光能沙坡头区200MW光伏发电项目</t>
  </si>
  <si>
    <t>常乐镇</t>
  </si>
  <si>
    <t>规模为200MW，主要进行光伏组件、升压站、送出线路建设。</t>
  </si>
  <si>
    <t>2021年8月</t>
  </si>
  <si>
    <t>中卫鲍桥加油站扩建加气充电站项目</t>
  </si>
  <si>
    <t>宁钢大道与鼓楼东街交叉东北处</t>
  </si>
  <si>
    <t>中石油中卫鲍桥加油站扩建加气充电站项目。</t>
  </si>
  <si>
    <t>项目总占地面积5600平方米。新建综合服务楼、客户服务中心、大型超市购物区、客户体验区；购置安装加气机4台、防渗双层罐6具、压缩机1台、储气井2口、充电桩8个以及配套消防设施。</t>
  </si>
  <si>
    <t>中国石化销售有限公司宁夏中卫石油分公司兴仁西加气站</t>
  </si>
  <si>
    <t>兴仁镇兴仁五村</t>
  </si>
  <si>
    <t>按照加气站建设规范标准建设。</t>
  </si>
  <si>
    <t>设置LNG储罐两套，加液机两台，CNG双枪加气机3台。</t>
  </si>
  <si>
    <t>中卫市峰洲新能源有限公司营盘水加气站新建项目</t>
  </si>
  <si>
    <t>迎水桥镇
营盘水村338国道南侧</t>
  </si>
  <si>
    <t>占地面积9595平米。新建营业站房、加油加气罩棚、油罐区、设备区、控制室、加油加气场地、配套绿化、硬化等设施；安装LNG储罐1台、加液机4台、泵撬、配套变压器以及消防等设施设备。</t>
  </si>
  <si>
    <t>2021年5月</t>
  </si>
  <si>
    <t>华昶能源科技有限公司加气站项目</t>
  </si>
  <si>
    <t>常乐镇罗泉村205省道东侧</t>
  </si>
  <si>
    <t>占地面积0.6公顷，建筑面积1200平方米。新建站房、加油加气罩棚，购置安装LNG低温立式储罐，L-CNG泵撬，L-CNG气化撬，高低压放散塔，LNG加液机，CNG储气瓶组，CNG压缩机组，CNG双枪加气机等设施设备，配套消防设施等。</t>
  </si>
  <si>
    <t xml:space="preserve">中卫市利众甘塘加油站扩建加气站项目 </t>
  </si>
  <si>
    <t>迎水桥镇甘塘中石油加油站西侧600米处</t>
  </si>
  <si>
    <t>占地面积9942.2平方米。安装LNG低温储罐，加液机4台，LNG泵撬，控制室，配电室等，以及配套消防设施设备。</t>
  </si>
  <si>
    <t>沙坡头区常乐道路综合服务区项目</t>
  </si>
  <si>
    <t>常乐镇李营村</t>
  </si>
  <si>
    <t>宁夏大唐新能源科技有限公司建设。项目总用地面积25543平方米（约38亩），总建筑面积2200平方米。本项目分为综合服务区和车用燃料加注区两部分，其中综合服务区建设内容包括宾馆餐厅、服务中心、停车场等服务设施；车用燃料加注区建设内容包括液化天然气加注站、新能源汽车充（换）电站等服务设施。</t>
  </si>
  <si>
    <t>项目总用地面积25543平方米（约38亩），总建筑面积2200平方米。本项目分为综合服务区和车用燃料加注区两部分，其中综合服务区建设内容包括宾馆餐厅、服务中心、停车场等服务设施；车用燃料加注区建设内容包括液化天然气加注站、新能源汽车充（换）电站等服务设施。</t>
  </si>
  <si>
    <t>沙坡头区营盘水村加油加气充电综合服务区项目</t>
  </si>
  <si>
    <t>续建</t>
  </si>
  <si>
    <t>迎水桥镇营盘水村338国道南侧宁甘交界处</t>
  </si>
  <si>
    <t>规划总占地26050平方米(约39亩)，建筑面积4532平方米。综合服务区占地面积16050平方米（约24亩），规划餐厅1处，服务中心1处，宾馆1处，停车场1处；车用燃料加注区占地10000平方米（约15亩），可提供车用柴、汽油40吨／日，车用液化天然气(LNG)40吨／日，10台（套）新能源汽车标准充电桩位，预留氢燃料加注站1处。</t>
  </si>
  <si>
    <t>开工建设综合服务区和车用燃料加注区两部分。其中：综合服务区占地面积16050平方米（约24亩），规划餐厅1处，服务中心1处，宾馆1处，停车场1处；车用燃料加注区占地10000平方米（约15亩），可提供车用柴、汽油40吨／日，车用液化天然气(LNG)40吨／日，10台（套）新能源汽车标准充电桩位，预留氢燃料加注站1处。</t>
  </si>
  <si>
    <t>中卫市苹果产业综合服务中心建设项目</t>
  </si>
  <si>
    <t>永康镇阳沟村苹果园基地附近</t>
  </si>
  <si>
    <t>由中卫市供销集团有限公司新建苹果冷藏保鲜库5015㎡、气调保鲜库5105㎡、分选包装车间5100㎡、综合交易中心5878㎡、农资配送中心3456㎡、、包料车间2325㎡、苹果加工车间5487㎡、2层商业楼2420㎡、4层综合服务楼2322㎡，购置苹果检测分选生产线一条。</t>
  </si>
  <si>
    <t>2021年3月</t>
  </si>
  <si>
    <t>新建苹果冷藏保鲜库5015㎡、气调保鲜库5105㎡、分选包装车间5100㎡、综合交易中心5878㎡、农资配送中心3456㎡、、包料车间2325㎡、苹果加工车间5487㎡、2层商业楼2420㎡、4层综合服务楼2322㎡，购置苹果检测分选生产线一条。</t>
  </si>
  <si>
    <t>沙坡头区互联网+城乡供水</t>
  </si>
  <si>
    <t>由宁夏水投中卫水务有限公司建设。对农村人饮工程水源地、蓄水池、主管道分水阀井、末端联户水表井用水全过程配套自动化监测、控制、计量、缴费，实现自动化、数字化管理和智慧化服务平台。</t>
  </si>
  <si>
    <t>对农村人饮工程水源地、蓄水池、主管道分水阀井、末端联户水表井用水全过程配套自动化监测、控制、计量、缴费，实现自动化、数字化管理和智慧化服务平台。</t>
  </si>
  <si>
    <t>沙坡头区病死畜禽无害化处理中心建设项目</t>
  </si>
  <si>
    <t>东园镇郭滩村乌玛高速以北</t>
  </si>
  <si>
    <t>中卫市风云生物科技有限公司新建病死畜禽无害化处理中心。总占地面积10.13亩，年处理病死动物3600吨。</t>
  </si>
  <si>
    <t>新建钢结构车间1305平米，钢结构车库321平米，砖混结构管理用房285平米，购置有机肥生产设备，硬化路面4839平米。</t>
  </si>
  <si>
    <t>沙坡头区常乐镇倪滩村产业融合发展示范园项目</t>
  </si>
  <si>
    <t>常乐镇倪滩村黄河大桥以东</t>
  </si>
  <si>
    <t>由中卫市倪滩稻渔生态养殖专业合作社打造现代农业产业园：1.建设3000亩高标准水稻示范区。2.建设1200亩无公害水稻示范园。3.新建道路、管理房等示范园附属设施。4.累计建成总面积1200亩的国家级稻渔共生观光示范园区。
渔业生产、储藏加工：扩建60口玻璃钢体用于渔业养殖。
打造文化产业园：1.新时代文明实践站。2.在倪滩村沿街改造农户房屋25户。引进100户非遗传承人入驻。3.建设百亩特色林果观光采摘区。</t>
  </si>
  <si>
    <t>主要打造第三产业，建设集餐饮、水上乐园、观摩示范园在内的休闲娱乐区。</t>
  </si>
  <si>
    <t>宁夏红枸杞文化产业园项目</t>
  </si>
  <si>
    <t>文昌镇卧龙酒店东侧（黄河大桥东侧）</t>
  </si>
  <si>
    <t>由宁夏红枸杞产业有限公司建设，总用地1673亩，建设项目用地673亩，承租水面1000亩，总建筑面积33.6万平方米。项目分5个地块，建设宁夏红艺术中心、游乐世界、主题商业街、火车头广场、观光酒窖、枸杞体验园、宁夏红总部、研发中心、产品加工仓储区等建筑，集成自然、旅游、文化为一体的城市休闲基地。</t>
  </si>
  <si>
    <t>建设宁夏红艺术中心、游乐世界、主题商业街、火车头广场、观光酒窖、枸杞体验园。</t>
  </si>
  <si>
    <t>锦悦府</t>
  </si>
  <si>
    <t>沙坡头区滨河镇机场大道与平安大道交汇处</t>
  </si>
  <si>
    <t>由宁夏锦城房地产开发集团有限公司建设总占地面积153673.1平方米（230.51亩），总建筑面积308505平方米，地上建筑面积254745平方米，地下建筑面积53760平方米。住宅建筑面积240930平方米，商业建筑面积24349平方米，配套服务用房1400平方米。33栋住宅、9栋商业、2栋停车楼、1个地下车库。</t>
  </si>
  <si>
    <t>地库、1-3#、8-12#、35-38#、室外绿化及配套。</t>
  </si>
  <si>
    <t xml:space="preserve"> 中卫市中博·城东大院商住小区建设项目</t>
  </si>
  <si>
    <t>四季新市场东侧</t>
  </si>
  <si>
    <t xml:space="preserve"> 宁夏中博房地产开发有限公司建设。新建商业住宅楼、物业用房、地下车库、自行车库、社区用房、警务室，建设配套供电、排水、供暖、绿化、亮化等设施工程。</t>
  </si>
  <si>
    <t>新建商业住宅楼、物业用房、地下车库、自行车库、社区用房、警务室，建设配套供电、排水、供暖、绿化、亮化等设施工程。</t>
  </si>
</sst>
</file>

<file path=xl/styles.xml><?xml version="1.0" encoding="utf-8"?>
<styleSheet xmlns="http://schemas.openxmlformats.org/spreadsheetml/2006/main">
  <numFmts count="7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yyyy&quot;年&quot;m&quot;月&quot;;@"/>
    <numFmt numFmtId="178" formatCode="0.00_ "/>
  </numFmts>
  <fonts count="29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25"/>
      <name val="方正小标宋_GBK"/>
      <charset val="134"/>
    </font>
    <font>
      <sz val="13"/>
      <name val="宋体"/>
      <charset val="134"/>
      <scheme val="minor"/>
    </font>
    <font>
      <b/>
      <sz val="13"/>
      <name val="黑体"/>
      <charset val="134"/>
    </font>
    <font>
      <b/>
      <sz val="13"/>
      <name val="宋体"/>
      <charset val="134"/>
      <scheme val="minor"/>
    </font>
    <font>
      <sz val="13"/>
      <name val="宋体"/>
      <charset val="134"/>
    </font>
    <font>
      <sz val="13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left" vertic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57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8" applyNumberFormat="1" applyFont="1" applyFill="1" applyBorder="1" applyAlignment="1">
      <alignment horizontal="left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175895</xdr:colOff>
      <xdr:row>1</xdr:row>
      <xdr:rowOff>171450</xdr:rowOff>
    </xdr:from>
    <xdr:to>
      <xdr:col>3</xdr:col>
      <xdr:colOff>274320</xdr:colOff>
      <xdr:row>1</xdr:row>
      <xdr:rowOff>252095</xdr:rowOff>
    </xdr:to>
    <xdr:pic>
      <xdr:nvPicPr>
        <xdr:cNvPr id="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flipH="1">
          <a:off x="2252345" y="463550"/>
          <a:ext cx="98425" cy="80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24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25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26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27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28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29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30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31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32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33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34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35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36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37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38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39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40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41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42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43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44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45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46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47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48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49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50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51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52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53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54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55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56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57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58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59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60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61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62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63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172720</xdr:rowOff>
    </xdr:to>
    <xdr:pic>
      <xdr:nvPicPr>
        <xdr:cNvPr id="164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172720</xdr:rowOff>
    </xdr:to>
    <xdr:pic>
      <xdr:nvPicPr>
        <xdr:cNvPr id="165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172720</xdr:rowOff>
    </xdr:to>
    <xdr:pic>
      <xdr:nvPicPr>
        <xdr:cNvPr id="166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172720</xdr:rowOff>
    </xdr:to>
    <xdr:pic>
      <xdr:nvPicPr>
        <xdr:cNvPr id="167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172720</xdr:rowOff>
    </xdr:to>
    <xdr:pic>
      <xdr:nvPicPr>
        <xdr:cNvPr id="168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172720</xdr:rowOff>
    </xdr:to>
    <xdr:pic>
      <xdr:nvPicPr>
        <xdr:cNvPr id="169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172720</xdr:rowOff>
    </xdr:to>
    <xdr:pic>
      <xdr:nvPicPr>
        <xdr:cNvPr id="170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172720</xdr:rowOff>
    </xdr:to>
    <xdr:pic>
      <xdr:nvPicPr>
        <xdr:cNvPr id="171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172720</xdr:rowOff>
    </xdr:to>
    <xdr:pic>
      <xdr:nvPicPr>
        <xdr:cNvPr id="172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172720</xdr:rowOff>
    </xdr:to>
    <xdr:pic>
      <xdr:nvPicPr>
        <xdr:cNvPr id="173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74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75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76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77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78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79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80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81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82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83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84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85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86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87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88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89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90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91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92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93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94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95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96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97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98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199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200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201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202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203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204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205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206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207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208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209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210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211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212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169545</xdr:rowOff>
    </xdr:to>
    <xdr:pic>
      <xdr:nvPicPr>
        <xdr:cNvPr id="213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172720</xdr:rowOff>
    </xdr:to>
    <xdr:pic>
      <xdr:nvPicPr>
        <xdr:cNvPr id="214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172720</xdr:rowOff>
    </xdr:to>
    <xdr:pic>
      <xdr:nvPicPr>
        <xdr:cNvPr id="215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172720</xdr:rowOff>
    </xdr:to>
    <xdr:pic>
      <xdr:nvPicPr>
        <xdr:cNvPr id="216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172720</xdr:rowOff>
    </xdr:to>
    <xdr:pic>
      <xdr:nvPicPr>
        <xdr:cNvPr id="217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172720</xdr:rowOff>
    </xdr:to>
    <xdr:pic>
      <xdr:nvPicPr>
        <xdr:cNvPr id="218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172720</xdr:rowOff>
    </xdr:to>
    <xdr:pic>
      <xdr:nvPicPr>
        <xdr:cNvPr id="219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172720</xdr:rowOff>
    </xdr:to>
    <xdr:pic>
      <xdr:nvPicPr>
        <xdr:cNvPr id="220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172720</xdr:rowOff>
    </xdr:to>
    <xdr:pic>
      <xdr:nvPicPr>
        <xdr:cNvPr id="221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172720</xdr:rowOff>
    </xdr:to>
    <xdr:pic>
      <xdr:nvPicPr>
        <xdr:cNvPr id="222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240030</xdr:colOff>
      <xdr:row>4</xdr:row>
      <xdr:rowOff>172720</xdr:rowOff>
    </xdr:to>
    <xdr:pic>
      <xdr:nvPicPr>
        <xdr:cNvPr id="223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1180465"/>
          <a:ext cx="114300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11</xdr:col>
      <xdr:colOff>240030</xdr:colOff>
      <xdr:row>1</xdr:row>
      <xdr:rowOff>172720</xdr:rowOff>
    </xdr:to>
    <xdr:pic>
      <xdr:nvPicPr>
        <xdr:cNvPr id="224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292100"/>
          <a:ext cx="114300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11</xdr:col>
      <xdr:colOff>240030</xdr:colOff>
      <xdr:row>1</xdr:row>
      <xdr:rowOff>172720</xdr:rowOff>
    </xdr:to>
    <xdr:pic>
      <xdr:nvPicPr>
        <xdr:cNvPr id="225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292100"/>
          <a:ext cx="114300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11</xdr:col>
      <xdr:colOff>240030</xdr:colOff>
      <xdr:row>1</xdr:row>
      <xdr:rowOff>172720</xdr:rowOff>
    </xdr:to>
    <xdr:pic>
      <xdr:nvPicPr>
        <xdr:cNvPr id="226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292100"/>
          <a:ext cx="114300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11</xdr:col>
      <xdr:colOff>240030</xdr:colOff>
      <xdr:row>1</xdr:row>
      <xdr:rowOff>172720</xdr:rowOff>
    </xdr:to>
    <xdr:pic>
      <xdr:nvPicPr>
        <xdr:cNvPr id="227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292100"/>
          <a:ext cx="114300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11</xdr:col>
      <xdr:colOff>240030</xdr:colOff>
      <xdr:row>1</xdr:row>
      <xdr:rowOff>172720</xdr:rowOff>
    </xdr:to>
    <xdr:pic>
      <xdr:nvPicPr>
        <xdr:cNvPr id="228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292100"/>
          <a:ext cx="114300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11</xdr:col>
      <xdr:colOff>240030</xdr:colOff>
      <xdr:row>1</xdr:row>
      <xdr:rowOff>172720</xdr:rowOff>
    </xdr:to>
    <xdr:pic>
      <xdr:nvPicPr>
        <xdr:cNvPr id="229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292100"/>
          <a:ext cx="114300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11</xdr:col>
      <xdr:colOff>240030</xdr:colOff>
      <xdr:row>1</xdr:row>
      <xdr:rowOff>172720</xdr:rowOff>
    </xdr:to>
    <xdr:pic>
      <xdr:nvPicPr>
        <xdr:cNvPr id="230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292100"/>
          <a:ext cx="114300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11</xdr:col>
      <xdr:colOff>240030</xdr:colOff>
      <xdr:row>1</xdr:row>
      <xdr:rowOff>172720</xdr:rowOff>
    </xdr:to>
    <xdr:pic>
      <xdr:nvPicPr>
        <xdr:cNvPr id="231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292100"/>
          <a:ext cx="114300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11</xdr:col>
      <xdr:colOff>240030</xdr:colOff>
      <xdr:row>1</xdr:row>
      <xdr:rowOff>172720</xdr:rowOff>
    </xdr:to>
    <xdr:pic>
      <xdr:nvPicPr>
        <xdr:cNvPr id="232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292100"/>
          <a:ext cx="114300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11</xdr:col>
      <xdr:colOff>240030</xdr:colOff>
      <xdr:row>1</xdr:row>
      <xdr:rowOff>172720</xdr:rowOff>
    </xdr:to>
    <xdr:pic>
      <xdr:nvPicPr>
        <xdr:cNvPr id="233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292100"/>
          <a:ext cx="114300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11</xdr:col>
      <xdr:colOff>240030</xdr:colOff>
      <xdr:row>1</xdr:row>
      <xdr:rowOff>172720</xdr:rowOff>
    </xdr:to>
    <xdr:pic>
      <xdr:nvPicPr>
        <xdr:cNvPr id="234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292100"/>
          <a:ext cx="114300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11</xdr:col>
      <xdr:colOff>240030</xdr:colOff>
      <xdr:row>1</xdr:row>
      <xdr:rowOff>172720</xdr:rowOff>
    </xdr:to>
    <xdr:pic>
      <xdr:nvPicPr>
        <xdr:cNvPr id="235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292100"/>
          <a:ext cx="114300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11</xdr:col>
      <xdr:colOff>240030</xdr:colOff>
      <xdr:row>1</xdr:row>
      <xdr:rowOff>172720</xdr:rowOff>
    </xdr:to>
    <xdr:pic>
      <xdr:nvPicPr>
        <xdr:cNvPr id="236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292100"/>
          <a:ext cx="114300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11</xdr:col>
      <xdr:colOff>240030</xdr:colOff>
      <xdr:row>1</xdr:row>
      <xdr:rowOff>172720</xdr:rowOff>
    </xdr:to>
    <xdr:pic>
      <xdr:nvPicPr>
        <xdr:cNvPr id="237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292100"/>
          <a:ext cx="114300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11</xdr:col>
      <xdr:colOff>240030</xdr:colOff>
      <xdr:row>1</xdr:row>
      <xdr:rowOff>172720</xdr:rowOff>
    </xdr:to>
    <xdr:pic>
      <xdr:nvPicPr>
        <xdr:cNvPr id="238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292100"/>
          <a:ext cx="114300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11</xdr:col>
      <xdr:colOff>240030</xdr:colOff>
      <xdr:row>1</xdr:row>
      <xdr:rowOff>172720</xdr:rowOff>
    </xdr:to>
    <xdr:pic>
      <xdr:nvPicPr>
        <xdr:cNvPr id="239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292100"/>
          <a:ext cx="114300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11</xdr:col>
      <xdr:colOff>240030</xdr:colOff>
      <xdr:row>1</xdr:row>
      <xdr:rowOff>172720</xdr:rowOff>
    </xdr:to>
    <xdr:pic>
      <xdr:nvPicPr>
        <xdr:cNvPr id="240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292100"/>
          <a:ext cx="114300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11</xdr:col>
      <xdr:colOff>240030</xdr:colOff>
      <xdr:row>1</xdr:row>
      <xdr:rowOff>172720</xdr:rowOff>
    </xdr:to>
    <xdr:pic>
      <xdr:nvPicPr>
        <xdr:cNvPr id="241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292100"/>
          <a:ext cx="114300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11</xdr:col>
      <xdr:colOff>240030</xdr:colOff>
      <xdr:row>1</xdr:row>
      <xdr:rowOff>172720</xdr:rowOff>
    </xdr:to>
    <xdr:pic>
      <xdr:nvPicPr>
        <xdr:cNvPr id="242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292100"/>
          <a:ext cx="114300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11</xdr:col>
      <xdr:colOff>240030</xdr:colOff>
      <xdr:row>1</xdr:row>
      <xdr:rowOff>172720</xdr:rowOff>
    </xdr:to>
    <xdr:pic>
      <xdr:nvPicPr>
        <xdr:cNvPr id="243" name="Picture 1027" descr="clip_image240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0708005" y="292100"/>
          <a:ext cx="1143000" cy="17272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3"/>
  <sheetViews>
    <sheetView tabSelected="1" workbookViewId="0">
      <selection activeCell="E9" sqref="E9"/>
    </sheetView>
  </sheetViews>
  <sheetFormatPr defaultColWidth="9" defaultRowHeight="13.5"/>
  <cols>
    <col min="1" max="1" width="5.875" customWidth="1"/>
    <col min="2" max="2" width="15.125" customWidth="1"/>
    <col min="3" max="3" width="6.25" customWidth="1"/>
    <col min="4" max="4" width="11.5083333333333" customWidth="1"/>
    <col min="5" max="5" width="28.625" customWidth="1"/>
    <col min="6" max="6" width="11.6333333333333" customWidth="1"/>
    <col min="7" max="7" width="11.25" customWidth="1"/>
    <col min="8" max="8" width="10.6333333333333" customWidth="1"/>
    <col min="9" max="9" width="28.125" customWidth="1"/>
    <col min="10" max="10" width="11.5" customWidth="1"/>
    <col min="11" max="11" width="11.85" customWidth="1"/>
    <col min="12" max="12" width="11.35" customWidth="1"/>
    <col min="13" max="13" width="6.45" customWidth="1"/>
  </cols>
  <sheetData>
    <row r="1" ht="23" customHeight="1" spans="1:2">
      <c r="A1" s="3" t="s">
        <v>0</v>
      </c>
      <c r="B1" s="3"/>
    </row>
    <row r="2" s="1" customFormat="1" ht="33" spans="1:13">
      <c r="A2" s="4" t="s">
        <v>1</v>
      </c>
      <c r="B2" s="4"/>
      <c r="C2" s="4"/>
      <c r="D2" s="4"/>
      <c r="E2" s="4"/>
      <c r="F2" s="4"/>
      <c r="G2" s="4"/>
      <c r="H2" s="4"/>
      <c r="I2" s="32"/>
      <c r="J2" s="4"/>
      <c r="K2" s="4"/>
      <c r="L2" s="4"/>
      <c r="M2" s="4"/>
    </row>
    <row r="3" s="1" customFormat="1" ht="18.95" customHeight="1" spans="1:13">
      <c r="A3" s="5"/>
      <c r="B3" s="5"/>
      <c r="C3" s="5"/>
      <c r="D3" s="5"/>
      <c r="E3" s="5"/>
      <c r="F3" s="5"/>
      <c r="G3" s="5"/>
      <c r="H3" s="5"/>
      <c r="I3" s="33"/>
      <c r="J3" s="5" t="s">
        <v>2</v>
      </c>
      <c r="K3" s="5"/>
      <c r="L3" s="5"/>
      <c r="M3" s="5"/>
    </row>
    <row r="4" s="1" customFormat="1" ht="18" customHeight="1" spans="1:13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34" t="s">
        <v>12</v>
      </c>
      <c r="K4" s="34" t="s">
        <v>13</v>
      </c>
      <c r="L4" s="34" t="s">
        <v>14</v>
      </c>
      <c r="M4" s="6" t="s">
        <v>15</v>
      </c>
    </row>
    <row r="5" s="1" customFormat="1" ht="40" customHeight="1" spans="1:13">
      <c r="A5" s="6"/>
      <c r="B5" s="6"/>
      <c r="C5" s="6"/>
      <c r="D5" s="6"/>
      <c r="E5" s="6"/>
      <c r="F5" s="6"/>
      <c r="G5" s="6"/>
      <c r="H5" s="6"/>
      <c r="I5" s="6"/>
      <c r="J5" s="34"/>
      <c r="K5" s="34"/>
      <c r="L5" s="34"/>
      <c r="M5" s="6"/>
    </row>
    <row r="6" s="1" customFormat="1" ht="30" customHeight="1" spans="1:13">
      <c r="A6" s="7" t="s">
        <v>16</v>
      </c>
      <c r="B6" s="8"/>
      <c r="C6" s="8"/>
      <c r="D6" s="8"/>
      <c r="E6" s="9"/>
      <c r="F6" s="6"/>
      <c r="G6" s="6">
        <f>G7+G38</f>
        <v>847185.28</v>
      </c>
      <c r="H6" s="6">
        <f>H7+H38</f>
        <v>408195.84</v>
      </c>
      <c r="I6" s="6"/>
      <c r="J6" s="34"/>
      <c r="K6" s="34"/>
      <c r="L6" s="34"/>
      <c r="M6" s="6"/>
    </row>
    <row r="7" s="1" customFormat="1" ht="30" customHeight="1" spans="1:13">
      <c r="A7" s="7" t="s">
        <v>17</v>
      </c>
      <c r="B7" s="8"/>
      <c r="C7" s="8"/>
      <c r="D7" s="8"/>
      <c r="E7" s="9"/>
      <c r="F7" s="6"/>
      <c r="G7" s="6">
        <f>SUM(G8:G37)</f>
        <v>104786.28</v>
      </c>
      <c r="H7" s="6">
        <f>SUM(H8:H37)</f>
        <v>79845.84</v>
      </c>
      <c r="I7" s="6"/>
      <c r="J7" s="34"/>
      <c r="K7" s="34"/>
      <c r="L7" s="34"/>
      <c r="M7" s="6"/>
    </row>
    <row r="8" s="2" customFormat="1" ht="80" customHeight="1" spans="1:13">
      <c r="A8" s="10">
        <v>1</v>
      </c>
      <c r="B8" s="10" t="s">
        <v>18</v>
      </c>
      <c r="C8" s="10" t="s">
        <v>19</v>
      </c>
      <c r="D8" s="10" t="s">
        <v>20</v>
      </c>
      <c r="E8" s="11" t="s">
        <v>21</v>
      </c>
      <c r="F8" s="12">
        <v>44440</v>
      </c>
      <c r="G8" s="13">
        <v>680</v>
      </c>
      <c r="H8" s="13">
        <v>680</v>
      </c>
      <c r="I8" s="14" t="s">
        <v>21</v>
      </c>
      <c r="J8" s="10" t="s">
        <v>22</v>
      </c>
      <c r="K8" s="10" t="s">
        <v>20</v>
      </c>
      <c r="L8" s="10" t="s">
        <v>23</v>
      </c>
      <c r="M8" s="13"/>
    </row>
    <row r="9" s="2" customFormat="1" ht="90" customHeight="1" spans="1:13">
      <c r="A9" s="10">
        <v>2</v>
      </c>
      <c r="B9" s="10" t="s">
        <v>24</v>
      </c>
      <c r="C9" s="10" t="s">
        <v>19</v>
      </c>
      <c r="D9" s="10" t="s">
        <v>25</v>
      </c>
      <c r="E9" s="14" t="s">
        <v>26</v>
      </c>
      <c r="F9" s="12">
        <v>44348</v>
      </c>
      <c r="G9" s="13">
        <v>867</v>
      </c>
      <c r="H9" s="13">
        <v>867</v>
      </c>
      <c r="I9" s="14" t="s">
        <v>27</v>
      </c>
      <c r="J9" s="10" t="s">
        <v>28</v>
      </c>
      <c r="K9" s="10" t="s">
        <v>29</v>
      </c>
      <c r="L9" s="10" t="s">
        <v>30</v>
      </c>
      <c r="M9" s="35"/>
    </row>
    <row r="10" s="2" customFormat="1" ht="105" customHeight="1" spans="1:13">
      <c r="A10" s="10">
        <v>3</v>
      </c>
      <c r="B10" s="10" t="s">
        <v>31</v>
      </c>
      <c r="C10" s="10" t="s">
        <v>19</v>
      </c>
      <c r="D10" s="10" t="s">
        <v>32</v>
      </c>
      <c r="E10" s="14" t="s">
        <v>33</v>
      </c>
      <c r="F10" s="12">
        <v>44317</v>
      </c>
      <c r="G10" s="13">
        <v>1600</v>
      </c>
      <c r="H10" s="13">
        <v>1600</v>
      </c>
      <c r="I10" s="14" t="s">
        <v>33</v>
      </c>
      <c r="J10" s="10" t="s">
        <v>34</v>
      </c>
      <c r="K10" s="10" t="s">
        <v>32</v>
      </c>
      <c r="L10" s="10" t="s">
        <v>30</v>
      </c>
      <c r="M10" s="35"/>
    </row>
    <row r="11" s="2" customFormat="1" ht="103" customHeight="1" spans="1:13">
      <c r="A11" s="10">
        <v>4</v>
      </c>
      <c r="B11" s="10" t="s">
        <v>35</v>
      </c>
      <c r="C11" s="10" t="s">
        <v>19</v>
      </c>
      <c r="D11" s="10" t="s">
        <v>36</v>
      </c>
      <c r="E11" s="14" t="s">
        <v>37</v>
      </c>
      <c r="F11" s="15" t="s">
        <v>38</v>
      </c>
      <c r="G11" s="13">
        <v>350</v>
      </c>
      <c r="H11" s="13">
        <v>350</v>
      </c>
      <c r="I11" s="14" t="s">
        <v>39</v>
      </c>
      <c r="J11" s="10" t="s">
        <v>34</v>
      </c>
      <c r="K11" s="10" t="s">
        <v>36</v>
      </c>
      <c r="L11" s="10" t="s">
        <v>30</v>
      </c>
      <c r="M11" s="35"/>
    </row>
    <row r="12" s="2" customFormat="1" ht="92" customHeight="1" spans="1:13">
      <c r="A12" s="10">
        <v>5</v>
      </c>
      <c r="B12" s="10" t="s">
        <v>40</v>
      </c>
      <c r="C12" s="10" t="s">
        <v>19</v>
      </c>
      <c r="D12" s="10" t="s">
        <v>41</v>
      </c>
      <c r="E12" s="14" t="s">
        <v>42</v>
      </c>
      <c r="F12" s="12">
        <v>44317</v>
      </c>
      <c r="G12" s="13">
        <v>400</v>
      </c>
      <c r="H12" s="13">
        <v>400</v>
      </c>
      <c r="I12" s="14" t="s">
        <v>42</v>
      </c>
      <c r="J12" s="10" t="s">
        <v>34</v>
      </c>
      <c r="K12" s="10" t="s">
        <v>41</v>
      </c>
      <c r="L12" s="10" t="s">
        <v>30</v>
      </c>
      <c r="M12" s="35"/>
    </row>
    <row r="13" s="2" customFormat="1" ht="305" customHeight="1" spans="1:13">
      <c r="A13" s="10">
        <v>6</v>
      </c>
      <c r="B13" s="10" t="s">
        <v>43</v>
      </c>
      <c r="C13" s="10" t="s">
        <v>19</v>
      </c>
      <c r="D13" s="10" t="s">
        <v>44</v>
      </c>
      <c r="E13" s="14" t="s">
        <v>45</v>
      </c>
      <c r="F13" s="12">
        <v>44349</v>
      </c>
      <c r="G13" s="13">
        <v>970</v>
      </c>
      <c r="H13" s="13">
        <v>970</v>
      </c>
      <c r="I13" s="14" t="s">
        <v>45</v>
      </c>
      <c r="J13" s="10" t="s">
        <v>34</v>
      </c>
      <c r="K13" s="10" t="s">
        <v>44</v>
      </c>
      <c r="L13" s="10" t="s">
        <v>30</v>
      </c>
      <c r="M13" s="35"/>
    </row>
    <row r="14" s="2" customFormat="1" ht="129" customHeight="1" spans="1:13">
      <c r="A14" s="10">
        <v>7</v>
      </c>
      <c r="B14" s="10" t="s">
        <v>46</v>
      </c>
      <c r="C14" s="10" t="s">
        <v>19</v>
      </c>
      <c r="D14" s="10" t="s">
        <v>47</v>
      </c>
      <c r="E14" s="14" t="s">
        <v>48</v>
      </c>
      <c r="F14" s="15" t="s">
        <v>49</v>
      </c>
      <c r="G14" s="13">
        <v>1100</v>
      </c>
      <c r="H14" s="13">
        <v>1100</v>
      </c>
      <c r="I14" s="14" t="s">
        <v>50</v>
      </c>
      <c r="J14" s="10" t="s">
        <v>51</v>
      </c>
      <c r="K14" s="10" t="s">
        <v>52</v>
      </c>
      <c r="L14" s="10" t="s">
        <v>23</v>
      </c>
      <c r="M14" s="35"/>
    </row>
    <row r="15" s="2" customFormat="1" ht="87" customHeight="1" spans="1:13">
      <c r="A15" s="10">
        <v>8</v>
      </c>
      <c r="B15" s="10" t="s">
        <v>53</v>
      </c>
      <c r="C15" s="10" t="s">
        <v>19</v>
      </c>
      <c r="D15" s="10" t="s">
        <v>54</v>
      </c>
      <c r="E15" s="10" t="s">
        <v>55</v>
      </c>
      <c r="F15" s="15" t="s">
        <v>56</v>
      </c>
      <c r="G15" s="10">
        <v>500</v>
      </c>
      <c r="H15" s="10">
        <v>500</v>
      </c>
      <c r="I15" s="35" t="s">
        <v>57</v>
      </c>
      <c r="J15" s="10" t="s">
        <v>51</v>
      </c>
      <c r="K15" s="10" t="s">
        <v>58</v>
      </c>
      <c r="L15" s="10" t="s">
        <v>23</v>
      </c>
      <c r="M15" s="35"/>
    </row>
    <row r="16" s="2" customFormat="1" ht="85" customHeight="1" spans="1:13">
      <c r="A16" s="10">
        <v>9</v>
      </c>
      <c r="B16" s="10" t="s">
        <v>59</v>
      </c>
      <c r="C16" s="10" t="s">
        <v>19</v>
      </c>
      <c r="D16" s="10" t="s">
        <v>60</v>
      </c>
      <c r="E16" s="14" t="s">
        <v>61</v>
      </c>
      <c r="F16" s="15" t="s">
        <v>56</v>
      </c>
      <c r="G16" s="13">
        <v>500</v>
      </c>
      <c r="H16" s="13">
        <v>500</v>
      </c>
      <c r="I16" s="14" t="s">
        <v>62</v>
      </c>
      <c r="J16" s="10" t="s">
        <v>51</v>
      </c>
      <c r="K16" s="10" t="s">
        <v>63</v>
      </c>
      <c r="L16" s="10" t="s">
        <v>23</v>
      </c>
      <c r="M16" s="35"/>
    </row>
    <row r="17" s="2" customFormat="1" ht="177" customHeight="1" spans="1:13">
      <c r="A17" s="10">
        <v>10</v>
      </c>
      <c r="B17" s="10" t="s">
        <v>64</v>
      </c>
      <c r="C17" s="10" t="s">
        <v>19</v>
      </c>
      <c r="D17" s="10" t="s">
        <v>65</v>
      </c>
      <c r="E17" s="14" t="s">
        <v>66</v>
      </c>
      <c r="F17" s="15" t="s">
        <v>56</v>
      </c>
      <c r="G17" s="13">
        <v>2600</v>
      </c>
      <c r="H17" s="13">
        <v>2600</v>
      </c>
      <c r="I17" s="14" t="s">
        <v>67</v>
      </c>
      <c r="J17" s="10" t="s">
        <v>51</v>
      </c>
      <c r="K17" s="30" t="s">
        <v>52</v>
      </c>
      <c r="L17" s="10" t="s">
        <v>23</v>
      </c>
      <c r="M17" s="35"/>
    </row>
    <row r="18" s="2" customFormat="1" ht="112" customHeight="1" spans="1:13">
      <c r="A18" s="10">
        <v>11</v>
      </c>
      <c r="B18" s="16" t="s">
        <v>68</v>
      </c>
      <c r="C18" s="16" t="s">
        <v>19</v>
      </c>
      <c r="D18" s="10" t="s">
        <v>69</v>
      </c>
      <c r="E18" s="17" t="s">
        <v>70</v>
      </c>
      <c r="F18" s="12">
        <v>44317</v>
      </c>
      <c r="G18" s="13">
        <v>500</v>
      </c>
      <c r="H18" s="13">
        <v>500</v>
      </c>
      <c r="I18" s="17" t="s">
        <v>71</v>
      </c>
      <c r="J18" s="10" t="s">
        <v>51</v>
      </c>
      <c r="K18" s="10" t="s">
        <v>58</v>
      </c>
      <c r="L18" s="10" t="s">
        <v>23</v>
      </c>
      <c r="M18" s="35"/>
    </row>
    <row r="19" s="2" customFormat="1" ht="122" customHeight="1" spans="1:13">
      <c r="A19" s="10">
        <v>12</v>
      </c>
      <c r="B19" s="10" t="s">
        <v>72</v>
      </c>
      <c r="C19" s="10" t="s">
        <v>19</v>
      </c>
      <c r="D19" s="10" t="s">
        <v>73</v>
      </c>
      <c r="E19" s="14" t="s">
        <v>74</v>
      </c>
      <c r="F19" s="12">
        <v>44409</v>
      </c>
      <c r="G19" s="13">
        <v>1925</v>
      </c>
      <c r="H19" s="13">
        <v>1000</v>
      </c>
      <c r="I19" s="14" t="s">
        <v>75</v>
      </c>
      <c r="J19" s="10" t="s">
        <v>34</v>
      </c>
      <c r="K19" s="10" t="s">
        <v>73</v>
      </c>
      <c r="L19" s="10" t="s">
        <v>30</v>
      </c>
      <c r="M19" s="36"/>
    </row>
    <row r="20" s="2" customFormat="1" ht="141" customHeight="1" spans="1:13">
      <c r="A20" s="10">
        <v>13</v>
      </c>
      <c r="B20" s="10" t="s">
        <v>76</v>
      </c>
      <c r="C20" s="10" t="s">
        <v>19</v>
      </c>
      <c r="D20" s="10" t="s">
        <v>77</v>
      </c>
      <c r="E20" s="14" t="s">
        <v>78</v>
      </c>
      <c r="F20" s="12">
        <v>44440</v>
      </c>
      <c r="G20" s="13">
        <v>2556.56</v>
      </c>
      <c r="H20" s="13">
        <v>1000</v>
      </c>
      <c r="I20" s="14" t="s">
        <v>78</v>
      </c>
      <c r="J20" s="10" t="s">
        <v>79</v>
      </c>
      <c r="K20" s="10" t="s">
        <v>77</v>
      </c>
      <c r="L20" s="10" t="s">
        <v>23</v>
      </c>
      <c r="M20" s="35"/>
    </row>
    <row r="21" s="2" customFormat="1" ht="67" customHeight="1" spans="1:13">
      <c r="A21" s="10">
        <v>14</v>
      </c>
      <c r="B21" s="10" t="s">
        <v>80</v>
      </c>
      <c r="C21" s="10" t="s">
        <v>19</v>
      </c>
      <c r="D21" s="10" t="s">
        <v>81</v>
      </c>
      <c r="E21" s="14" t="s">
        <v>82</v>
      </c>
      <c r="F21" s="12">
        <v>44440</v>
      </c>
      <c r="G21" s="13">
        <v>1000</v>
      </c>
      <c r="H21" s="13">
        <v>1000</v>
      </c>
      <c r="I21" s="14" t="s">
        <v>82</v>
      </c>
      <c r="J21" s="10" t="s">
        <v>79</v>
      </c>
      <c r="K21" s="10" t="s">
        <v>81</v>
      </c>
      <c r="L21" s="10" t="s">
        <v>23</v>
      </c>
      <c r="M21" s="36"/>
    </row>
    <row r="22" s="2" customFormat="1" ht="152" customHeight="1" spans="1:13">
      <c r="A22" s="10">
        <v>15</v>
      </c>
      <c r="B22" s="10" t="s">
        <v>83</v>
      </c>
      <c r="C22" s="10" t="s">
        <v>19</v>
      </c>
      <c r="D22" s="10" t="s">
        <v>84</v>
      </c>
      <c r="E22" s="14" t="s">
        <v>85</v>
      </c>
      <c r="F22" s="12">
        <v>44348</v>
      </c>
      <c r="G22" s="13">
        <v>6700</v>
      </c>
      <c r="H22" s="13">
        <v>6700</v>
      </c>
      <c r="I22" s="14" t="s">
        <v>86</v>
      </c>
      <c r="J22" s="10" t="s">
        <v>34</v>
      </c>
      <c r="K22" s="10" t="s">
        <v>87</v>
      </c>
      <c r="L22" s="10" t="s">
        <v>30</v>
      </c>
      <c r="M22" s="35"/>
    </row>
    <row r="23" s="2" customFormat="1" ht="152" customHeight="1" spans="1:13">
      <c r="A23" s="10">
        <v>16</v>
      </c>
      <c r="B23" s="10" t="s">
        <v>88</v>
      </c>
      <c r="C23" s="10" t="s">
        <v>19</v>
      </c>
      <c r="D23" s="10" t="s">
        <v>84</v>
      </c>
      <c r="E23" s="14" t="s">
        <v>89</v>
      </c>
      <c r="F23" s="12">
        <v>44348</v>
      </c>
      <c r="G23" s="13">
        <v>3869</v>
      </c>
      <c r="H23" s="13">
        <v>3869</v>
      </c>
      <c r="I23" s="14" t="s">
        <v>90</v>
      </c>
      <c r="J23" s="10" t="s">
        <v>34</v>
      </c>
      <c r="K23" s="10" t="s">
        <v>91</v>
      </c>
      <c r="L23" s="10" t="s">
        <v>30</v>
      </c>
      <c r="M23" s="36"/>
    </row>
    <row r="24" s="2" customFormat="1" ht="154" customHeight="1" spans="1:13">
      <c r="A24" s="10">
        <v>17</v>
      </c>
      <c r="B24" s="10" t="s">
        <v>92</v>
      </c>
      <c r="C24" s="10" t="s">
        <v>19</v>
      </c>
      <c r="D24" s="10" t="s">
        <v>84</v>
      </c>
      <c r="E24" s="14" t="s">
        <v>93</v>
      </c>
      <c r="F24" s="12">
        <v>44287</v>
      </c>
      <c r="G24" s="13">
        <v>1125</v>
      </c>
      <c r="H24" s="13">
        <v>1125</v>
      </c>
      <c r="I24" s="14" t="s">
        <v>94</v>
      </c>
      <c r="J24" s="10" t="s">
        <v>34</v>
      </c>
      <c r="K24" s="10" t="s">
        <v>91</v>
      </c>
      <c r="L24" s="10" t="s">
        <v>30</v>
      </c>
      <c r="M24" s="36"/>
    </row>
    <row r="25" s="2" customFormat="1" ht="102" customHeight="1" spans="1:13">
      <c r="A25" s="10">
        <v>18</v>
      </c>
      <c r="B25" s="10" t="s">
        <v>95</v>
      </c>
      <c r="C25" s="10" t="s">
        <v>19</v>
      </c>
      <c r="D25" s="10" t="s">
        <v>96</v>
      </c>
      <c r="E25" s="14" t="s">
        <v>97</v>
      </c>
      <c r="F25" s="12">
        <v>44317</v>
      </c>
      <c r="G25" s="13">
        <v>500</v>
      </c>
      <c r="H25" s="13">
        <v>500</v>
      </c>
      <c r="I25" s="37" t="s">
        <v>98</v>
      </c>
      <c r="J25" s="10" t="s">
        <v>99</v>
      </c>
      <c r="K25" s="10" t="s">
        <v>91</v>
      </c>
      <c r="L25" s="10" t="s">
        <v>30</v>
      </c>
      <c r="M25" s="35"/>
    </row>
    <row r="26" s="2" customFormat="1" ht="178" customHeight="1" spans="1:13">
      <c r="A26" s="10">
        <v>19</v>
      </c>
      <c r="B26" s="10" t="s">
        <v>100</v>
      </c>
      <c r="C26" s="10" t="s">
        <v>19</v>
      </c>
      <c r="D26" s="10" t="s">
        <v>96</v>
      </c>
      <c r="E26" s="14" t="s">
        <v>101</v>
      </c>
      <c r="F26" s="12">
        <v>44440</v>
      </c>
      <c r="G26" s="13">
        <v>1000</v>
      </c>
      <c r="H26" s="13">
        <v>1000</v>
      </c>
      <c r="I26" s="14" t="s">
        <v>102</v>
      </c>
      <c r="J26" s="10" t="s">
        <v>99</v>
      </c>
      <c r="K26" s="10" t="s">
        <v>91</v>
      </c>
      <c r="L26" s="10" t="s">
        <v>30</v>
      </c>
      <c r="M26" s="35"/>
    </row>
    <row r="27" s="2" customFormat="1" ht="225" customHeight="1" spans="1:13">
      <c r="A27" s="10">
        <v>20</v>
      </c>
      <c r="B27" s="10" t="s">
        <v>103</v>
      </c>
      <c r="C27" s="10" t="s">
        <v>19</v>
      </c>
      <c r="D27" s="10" t="s">
        <v>104</v>
      </c>
      <c r="E27" s="14" t="s">
        <v>105</v>
      </c>
      <c r="F27" s="12">
        <v>44317</v>
      </c>
      <c r="G27" s="13">
        <v>2855</v>
      </c>
      <c r="H27" s="13">
        <v>2855</v>
      </c>
      <c r="I27" s="14" t="s">
        <v>106</v>
      </c>
      <c r="J27" s="10" t="s">
        <v>79</v>
      </c>
      <c r="K27" s="10" t="s">
        <v>107</v>
      </c>
      <c r="L27" s="10" t="s">
        <v>23</v>
      </c>
      <c r="M27" s="35"/>
    </row>
    <row r="28" s="2" customFormat="1" ht="90" customHeight="1" spans="1:13">
      <c r="A28" s="10">
        <v>21</v>
      </c>
      <c r="B28" s="10" t="s">
        <v>108</v>
      </c>
      <c r="C28" s="10" t="s">
        <v>19</v>
      </c>
      <c r="D28" s="10" t="s">
        <v>109</v>
      </c>
      <c r="E28" s="14" t="s">
        <v>110</v>
      </c>
      <c r="F28" s="12">
        <v>44317</v>
      </c>
      <c r="G28" s="13">
        <v>440</v>
      </c>
      <c r="H28" s="13">
        <v>440</v>
      </c>
      <c r="I28" s="14" t="s">
        <v>111</v>
      </c>
      <c r="J28" s="10" t="s">
        <v>28</v>
      </c>
      <c r="K28" s="30" t="s">
        <v>58</v>
      </c>
      <c r="L28" s="10" t="s">
        <v>30</v>
      </c>
      <c r="M28" s="35"/>
    </row>
    <row r="29" s="2" customFormat="1" ht="135" customHeight="1" spans="1:13">
      <c r="A29" s="10">
        <v>22</v>
      </c>
      <c r="B29" s="10" t="s">
        <v>112</v>
      </c>
      <c r="C29" s="10" t="s">
        <v>19</v>
      </c>
      <c r="D29" s="10" t="s">
        <v>113</v>
      </c>
      <c r="E29" s="14" t="s">
        <v>114</v>
      </c>
      <c r="F29" s="12">
        <v>44348</v>
      </c>
      <c r="G29" s="13">
        <v>2792.84</v>
      </c>
      <c r="H29" s="13">
        <v>2792.84</v>
      </c>
      <c r="I29" s="14" t="s">
        <v>114</v>
      </c>
      <c r="J29" s="10" t="s">
        <v>115</v>
      </c>
      <c r="K29" s="10" t="s">
        <v>113</v>
      </c>
      <c r="L29" s="10" t="s">
        <v>30</v>
      </c>
      <c r="M29" s="35"/>
    </row>
    <row r="30" s="2" customFormat="1" ht="185" customHeight="1" spans="1:13">
      <c r="A30" s="10">
        <v>23</v>
      </c>
      <c r="B30" s="10" t="s">
        <v>116</v>
      </c>
      <c r="C30" s="10" t="s">
        <v>19</v>
      </c>
      <c r="D30" s="10" t="s">
        <v>117</v>
      </c>
      <c r="E30" s="14" t="s">
        <v>118</v>
      </c>
      <c r="F30" s="12">
        <v>44317</v>
      </c>
      <c r="G30" s="13">
        <v>36703</v>
      </c>
      <c r="H30" s="13">
        <v>21933</v>
      </c>
      <c r="I30" s="14" t="s">
        <v>119</v>
      </c>
      <c r="J30" s="10" t="s">
        <v>120</v>
      </c>
      <c r="K30" s="10" t="s">
        <v>81</v>
      </c>
      <c r="L30" s="10" t="s">
        <v>23</v>
      </c>
      <c r="M30" s="35"/>
    </row>
    <row r="31" s="2" customFormat="1" ht="150" customHeight="1" spans="1:13">
      <c r="A31" s="10">
        <v>24</v>
      </c>
      <c r="B31" s="10" t="s">
        <v>121</v>
      </c>
      <c r="C31" s="10" t="s">
        <v>19</v>
      </c>
      <c r="D31" s="10" t="s">
        <v>122</v>
      </c>
      <c r="E31" s="14" t="s">
        <v>123</v>
      </c>
      <c r="F31" s="12">
        <v>44348</v>
      </c>
      <c r="G31" s="13">
        <v>3800</v>
      </c>
      <c r="H31" s="13">
        <v>3800</v>
      </c>
      <c r="I31" s="14" t="s">
        <v>123</v>
      </c>
      <c r="J31" s="10" t="s">
        <v>120</v>
      </c>
      <c r="K31" s="10" t="s">
        <v>29</v>
      </c>
      <c r="L31" s="10" t="s">
        <v>23</v>
      </c>
      <c r="M31" s="35"/>
    </row>
    <row r="32" s="2" customFormat="1" ht="126" customHeight="1" spans="1:13">
      <c r="A32" s="10">
        <v>25</v>
      </c>
      <c r="B32" s="10" t="s">
        <v>124</v>
      </c>
      <c r="C32" s="10" t="s">
        <v>19</v>
      </c>
      <c r="D32" s="10" t="s">
        <v>125</v>
      </c>
      <c r="E32" s="14" t="s">
        <v>126</v>
      </c>
      <c r="F32" s="12">
        <v>44348</v>
      </c>
      <c r="G32" s="13">
        <v>5763.88</v>
      </c>
      <c r="H32" s="13">
        <v>3200</v>
      </c>
      <c r="I32" s="14" t="s">
        <v>126</v>
      </c>
      <c r="J32" s="10" t="s">
        <v>115</v>
      </c>
      <c r="K32" s="10" t="s">
        <v>58</v>
      </c>
      <c r="L32" s="10" t="s">
        <v>30</v>
      </c>
      <c r="M32" s="35"/>
    </row>
    <row r="33" s="2" customFormat="1" ht="156" customHeight="1" spans="1:13">
      <c r="A33" s="10">
        <v>26</v>
      </c>
      <c r="B33" s="10" t="s">
        <v>127</v>
      </c>
      <c r="C33" s="10" t="s">
        <v>19</v>
      </c>
      <c r="D33" s="10" t="s">
        <v>128</v>
      </c>
      <c r="E33" s="14" t="s">
        <v>129</v>
      </c>
      <c r="F33" s="12">
        <v>44348</v>
      </c>
      <c r="G33" s="13">
        <v>15125</v>
      </c>
      <c r="H33" s="13">
        <v>10000</v>
      </c>
      <c r="I33" s="14" t="s">
        <v>130</v>
      </c>
      <c r="J33" s="10" t="s">
        <v>131</v>
      </c>
      <c r="K33" s="10" t="s">
        <v>63</v>
      </c>
      <c r="L33" s="10" t="s">
        <v>30</v>
      </c>
      <c r="M33" s="35"/>
    </row>
    <row r="34" s="2" customFormat="1" ht="122" customHeight="1" spans="1:13">
      <c r="A34" s="10">
        <v>27</v>
      </c>
      <c r="B34" s="10" t="s">
        <v>132</v>
      </c>
      <c r="C34" s="10" t="s">
        <v>19</v>
      </c>
      <c r="D34" s="10" t="s">
        <v>133</v>
      </c>
      <c r="E34" s="14" t="s">
        <v>134</v>
      </c>
      <c r="F34" s="12">
        <v>44440</v>
      </c>
      <c r="G34" s="13">
        <v>500</v>
      </c>
      <c r="H34" s="13">
        <v>500</v>
      </c>
      <c r="I34" s="14" t="s">
        <v>134</v>
      </c>
      <c r="J34" s="10" t="s">
        <v>135</v>
      </c>
      <c r="K34" s="13" t="s">
        <v>107</v>
      </c>
      <c r="L34" s="10" t="s">
        <v>136</v>
      </c>
      <c r="M34" s="35"/>
    </row>
    <row r="35" s="2" customFormat="1" ht="120" customHeight="1" spans="1:13">
      <c r="A35" s="10">
        <v>28</v>
      </c>
      <c r="B35" s="15" t="s">
        <v>137</v>
      </c>
      <c r="C35" s="15" t="s">
        <v>19</v>
      </c>
      <c r="D35" s="10" t="s">
        <v>138</v>
      </c>
      <c r="E35" s="18" t="s">
        <v>139</v>
      </c>
      <c r="F35" s="12">
        <v>44317</v>
      </c>
      <c r="G35" s="13">
        <v>1750</v>
      </c>
      <c r="H35" s="13">
        <v>1750</v>
      </c>
      <c r="I35" s="18" t="s">
        <v>139</v>
      </c>
      <c r="J35" s="10" t="s">
        <v>28</v>
      </c>
      <c r="K35" s="10" t="s">
        <v>140</v>
      </c>
      <c r="L35" s="10" t="s">
        <v>136</v>
      </c>
      <c r="M35" s="36"/>
    </row>
    <row r="36" s="2" customFormat="1" ht="105" customHeight="1" spans="1:13">
      <c r="A36" s="10">
        <v>29</v>
      </c>
      <c r="B36" s="10" t="s">
        <v>141</v>
      </c>
      <c r="C36" s="10" t="s">
        <v>19</v>
      </c>
      <c r="D36" s="10" t="s">
        <v>142</v>
      </c>
      <c r="E36" s="14" t="s">
        <v>143</v>
      </c>
      <c r="F36" s="12">
        <v>44348</v>
      </c>
      <c r="G36" s="13">
        <v>3200</v>
      </c>
      <c r="H36" s="13">
        <v>3200</v>
      </c>
      <c r="I36" s="14" t="s">
        <v>144</v>
      </c>
      <c r="J36" s="10" t="s">
        <v>145</v>
      </c>
      <c r="K36" s="10" t="s">
        <v>142</v>
      </c>
      <c r="L36" s="10" t="s">
        <v>146</v>
      </c>
      <c r="M36" s="36"/>
    </row>
    <row r="37" s="2" customFormat="1" ht="202" customHeight="1" spans="1:13">
      <c r="A37" s="10">
        <v>30</v>
      </c>
      <c r="B37" s="10" t="s">
        <v>147</v>
      </c>
      <c r="C37" s="10" t="s">
        <v>19</v>
      </c>
      <c r="D37" s="10" t="s">
        <v>142</v>
      </c>
      <c r="E37" s="14" t="s">
        <v>148</v>
      </c>
      <c r="F37" s="12">
        <v>44287</v>
      </c>
      <c r="G37" s="13">
        <v>3114</v>
      </c>
      <c r="H37" s="13">
        <v>3114</v>
      </c>
      <c r="I37" s="14" t="s">
        <v>149</v>
      </c>
      <c r="J37" s="10" t="s">
        <v>150</v>
      </c>
      <c r="K37" s="10" t="s">
        <v>142</v>
      </c>
      <c r="L37" s="38" t="s">
        <v>151</v>
      </c>
      <c r="M37" s="36"/>
    </row>
    <row r="38" s="2" customFormat="1" ht="30" customHeight="1" spans="1:13">
      <c r="A38" s="19" t="s">
        <v>152</v>
      </c>
      <c r="B38" s="20"/>
      <c r="C38" s="20"/>
      <c r="D38" s="20"/>
      <c r="E38" s="21"/>
      <c r="F38" s="12"/>
      <c r="G38" s="22">
        <f>SUM(G39:G63)</f>
        <v>742399</v>
      </c>
      <c r="H38" s="22">
        <f>SUM(H39:H63)</f>
        <v>328350</v>
      </c>
      <c r="I38" s="14"/>
      <c r="J38" s="10"/>
      <c r="K38" s="10"/>
      <c r="L38" s="38"/>
      <c r="M38" s="36"/>
    </row>
    <row r="39" s="2" customFormat="1" ht="152" customHeight="1" spans="1:13">
      <c r="A39" s="10">
        <v>31</v>
      </c>
      <c r="B39" s="10" t="s">
        <v>153</v>
      </c>
      <c r="C39" s="23" t="s">
        <v>19</v>
      </c>
      <c r="D39" s="23" t="s">
        <v>154</v>
      </c>
      <c r="E39" s="24" t="s">
        <v>155</v>
      </c>
      <c r="F39" s="25">
        <v>44317</v>
      </c>
      <c r="G39" s="26">
        <v>7500</v>
      </c>
      <c r="H39" s="26">
        <v>7500</v>
      </c>
      <c r="I39" s="24" t="s">
        <v>156</v>
      </c>
      <c r="J39" s="23" t="s">
        <v>22</v>
      </c>
      <c r="K39" s="23" t="s">
        <v>157</v>
      </c>
      <c r="L39" s="23" t="s">
        <v>23</v>
      </c>
      <c r="M39" s="39"/>
    </row>
    <row r="40" s="2" customFormat="1" ht="161" customHeight="1" spans="1:13">
      <c r="A40" s="10">
        <v>32</v>
      </c>
      <c r="B40" s="10" t="s">
        <v>158</v>
      </c>
      <c r="C40" s="10" t="s">
        <v>19</v>
      </c>
      <c r="D40" s="10" t="s">
        <v>159</v>
      </c>
      <c r="E40" s="14" t="s">
        <v>160</v>
      </c>
      <c r="F40" s="12">
        <v>44317</v>
      </c>
      <c r="G40" s="13">
        <v>6000</v>
      </c>
      <c r="H40" s="13">
        <v>3000</v>
      </c>
      <c r="I40" s="14" t="s">
        <v>161</v>
      </c>
      <c r="J40" s="10" t="s">
        <v>22</v>
      </c>
      <c r="K40" s="10" t="s">
        <v>162</v>
      </c>
      <c r="L40" s="10" t="s">
        <v>23</v>
      </c>
      <c r="M40" s="35"/>
    </row>
    <row r="41" s="2" customFormat="1" ht="121" customHeight="1" spans="1:13">
      <c r="A41" s="10">
        <v>33</v>
      </c>
      <c r="B41" s="13" t="s">
        <v>163</v>
      </c>
      <c r="C41" s="13" t="s">
        <v>19</v>
      </c>
      <c r="D41" s="13" t="s">
        <v>164</v>
      </c>
      <c r="E41" s="13" t="s">
        <v>165</v>
      </c>
      <c r="F41" s="27">
        <v>44378</v>
      </c>
      <c r="G41" s="13">
        <v>100000</v>
      </c>
      <c r="H41" s="13">
        <v>45000</v>
      </c>
      <c r="I41" s="13" t="s">
        <v>166</v>
      </c>
      <c r="J41" s="10" t="s">
        <v>120</v>
      </c>
      <c r="K41" s="10" t="s">
        <v>81</v>
      </c>
      <c r="L41" s="10" t="s">
        <v>23</v>
      </c>
      <c r="M41" s="40"/>
    </row>
    <row r="42" s="2" customFormat="1" ht="100" customHeight="1" spans="1:13">
      <c r="A42" s="10">
        <v>34</v>
      </c>
      <c r="B42" s="13" t="s">
        <v>167</v>
      </c>
      <c r="C42" s="13" t="s">
        <v>19</v>
      </c>
      <c r="D42" s="13" t="s">
        <v>168</v>
      </c>
      <c r="E42" s="13" t="s">
        <v>169</v>
      </c>
      <c r="F42" s="28">
        <v>44287</v>
      </c>
      <c r="G42" s="13">
        <v>800</v>
      </c>
      <c r="H42" s="13">
        <v>800</v>
      </c>
      <c r="I42" s="13" t="s">
        <v>170</v>
      </c>
      <c r="J42" s="10" t="s">
        <v>120</v>
      </c>
      <c r="K42" s="10" t="s">
        <v>29</v>
      </c>
      <c r="L42" s="10" t="s">
        <v>23</v>
      </c>
      <c r="M42" s="40"/>
    </row>
    <row r="43" s="2" customFormat="1" ht="130" customHeight="1" spans="1:13">
      <c r="A43" s="10">
        <v>35</v>
      </c>
      <c r="B43" s="16" t="s">
        <v>171</v>
      </c>
      <c r="C43" s="13" t="s">
        <v>19</v>
      </c>
      <c r="D43" s="13" t="s">
        <v>172</v>
      </c>
      <c r="E43" s="13" t="s">
        <v>173</v>
      </c>
      <c r="F43" s="27">
        <v>44409</v>
      </c>
      <c r="G43" s="13">
        <v>5800</v>
      </c>
      <c r="H43" s="13">
        <v>5800</v>
      </c>
      <c r="I43" s="13" t="s">
        <v>173</v>
      </c>
      <c r="J43" s="10" t="s">
        <v>120</v>
      </c>
      <c r="K43" s="10" t="s">
        <v>52</v>
      </c>
      <c r="L43" s="10" t="s">
        <v>23</v>
      </c>
      <c r="M43" s="35"/>
    </row>
    <row r="44" s="2" customFormat="1" ht="152" customHeight="1" spans="1:13">
      <c r="A44" s="10">
        <v>36</v>
      </c>
      <c r="B44" s="10" t="s">
        <v>174</v>
      </c>
      <c r="C44" s="10" t="s">
        <v>19</v>
      </c>
      <c r="D44" s="10" t="s">
        <v>175</v>
      </c>
      <c r="E44" s="14" t="s">
        <v>176</v>
      </c>
      <c r="F44" s="12">
        <v>44443</v>
      </c>
      <c r="G44" s="13">
        <v>13000</v>
      </c>
      <c r="H44" s="13">
        <v>2000</v>
      </c>
      <c r="I44" s="14" t="s">
        <v>177</v>
      </c>
      <c r="J44" s="10" t="s">
        <v>120</v>
      </c>
      <c r="K44" s="10" t="s">
        <v>162</v>
      </c>
      <c r="L44" s="10" t="s">
        <v>23</v>
      </c>
      <c r="M44" s="35"/>
    </row>
    <row r="45" s="2" customFormat="1" ht="149" customHeight="1" spans="1:13">
      <c r="A45" s="10">
        <v>37</v>
      </c>
      <c r="B45" s="10" t="s">
        <v>178</v>
      </c>
      <c r="C45" s="10" t="s">
        <v>19</v>
      </c>
      <c r="D45" s="10" t="s">
        <v>179</v>
      </c>
      <c r="E45" s="14" t="s">
        <v>180</v>
      </c>
      <c r="F45" s="28">
        <v>44378</v>
      </c>
      <c r="G45" s="13">
        <v>20000</v>
      </c>
      <c r="H45" s="29">
        <v>20000</v>
      </c>
      <c r="I45" s="14" t="s">
        <v>181</v>
      </c>
      <c r="J45" s="10" t="s">
        <v>120</v>
      </c>
      <c r="K45" s="10" t="s">
        <v>162</v>
      </c>
      <c r="L45" s="10" t="s">
        <v>23</v>
      </c>
      <c r="M45" s="35"/>
    </row>
    <row r="46" s="2" customFormat="1" ht="136" customHeight="1" spans="1:13">
      <c r="A46" s="10">
        <v>38</v>
      </c>
      <c r="B46" s="10" t="s">
        <v>182</v>
      </c>
      <c r="C46" s="10" t="s">
        <v>19</v>
      </c>
      <c r="D46" s="10" t="s">
        <v>183</v>
      </c>
      <c r="E46" s="14" t="s">
        <v>184</v>
      </c>
      <c r="F46" s="15" t="s">
        <v>56</v>
      </c>
      <c r="G46" s="13">
        <v>35000</v>
      </c>
      <c r="H46" s="13">
        <v>35000</v>
      </c>
      <c r="I46" s="14" t="s">
        <v>184</v>
      </c>
      <c r="J46" s="10" t="s">
        <v>185</v>
      </c>
      <c r="K46" s="10" t="s">
        <v>162</v>
      </c>
      <c r="L46" s="10" t="s">
        <v>146</v>
      </c>
      <c r="M46" s="35"/>
    </row>
    <row r="47" s="2" customFormat="1" ht="105" customHeight="1" spans="1:13">
      <c r="A47" s="10">
        <v>39</v>
      </c>
      <c r="B47" s="10" t="s">
        <v>186</v>
      </c>
      <c r="C47" s="10" t="s">
        <v>19</v>
      </c>
      <c r="D47" s="10" t="s">
        <v>187</v>
      </c>
      <c r="E47" s="14" t="s">
        <v>184</v>
      </c>
      <c r="F47" s="12">
        <v>44378</v>
      </c>
      <c r="G47" s="13">
        <v>35000</v>
      </c>
      <c r="H47" s="13">
        <v>35000</v>
      </c>
      <c r="I47" s="14" t="s">
        <v>188</v>
      </c>
      <c r="J47" s="10" t="s">
        <v>185</v>
      </c>
      <c r="K47" s="10" t="s">
        <v>162</v>
      </c>
      <c r="L47" s="10" t="s">
        <v>146</v>
      </c>
      <c r="M47" s="35"/>
    </row>
    <row r="48" s="2" customFormat="1" ht="84" customHeight="1" spans="1:13">
      <c r="A48" s="10">
        <v>40</v>
      </c>
      <c r="B48" s="10" t="s">
        <v>189</v>
      </c>
      <c r="C48" s="10" t="s">
        <v>19</v>
      </c>
      <c r="D48" s="10" t="s">
        <v>190</v>
      </c>
      <c r="E48" s="14" t="s">
        <v>191</v>
      </c>
      <c r="F48" s="15" t="s">
        <v>56</v>
      </c>
      <c r="G48" s="13">
        <v>20000</v>
      </c>
      <c r="H48" s="13">
        <v>20000</v>
      </c>
      <c r="I48" s="14" t="s">
        <v>191</v>
      </c>
      <c r="J48" s="10" t="s">
        <v>185</v>
      </c>
      <c r="K48" s="10" t="s">
        <v>192</v>
      </c>
      <c r="L48" s="10" t="s">
        <v>146</v>
      </c>
      <c r="M48" s="35"/>
    </row>
    <row r="49" s="2" customFormat="1" ht="97" customHeight="1" spans="1:13">
      <c r="A49" s="10">
        <v>41</v>
      </c>
      <c r="B49" s="10" t="s">
        <v>193</v>
      </c>
      <c r="C49" s="10" t="s">
        <v>19</v>
      </c>
      <c r="D49" s="10" t="s">
        <v>194</v>
      </c>
      <c r="E49" s="14" t="s">
        <v>195</v>
      </c>
      <c r="F49" s="15" t="s">
        <v>196</v>
      </c>
      <c r="G49" s="13">
        <v>70000</v>
      </c>
      <c r="H49" s="13">
        <v>70000</v>
      </c>
      <c r="I49" s="14" t="s">
        <v>195</v>
      </c>
      <c r="J49" s="10" t="s">
        <v>185</v>
      </c>
      <c r="K49" s="10" t="s">
        <v>194</v>
      </c>
      <c r="L49" s="10" t="s">
        <v>146</v>
      </c>
      <c r="M49" s="35"/>
    </row>
    <row r="50" s="2" customFormat="1" ht="134" customHeight="1" spans="1:13">
      <c r="A50" s="10">
        <v>42</v>
      </c>
      <c r="B50" s="10" t="s">
        <v>197</v>
      </c>
      <c r="C50" s="10" t="s">
        <v>19</v>
      </c>
      <c r="D50" s="10" t="s">
        <v>198</v>
      </c>
      <c r="E50" s="14" t="s">
        <v>199</v>
      </c>
      <c r="F50" s="12">
        <v>44317</v>
      </c>
      <c r="G50" s="13">
        <v>2800</v>
      </c>
      <c r="H50" s="13">
        <v>2800</v>
      </c>
      <c r="I50" s="14" t="s">
        <v>200</v>
      </c>
      <c r="J50" s="10" t="s">
        <v>185</v>
      </c>
      <c r="K50" s="10" t="s">
        <v>87</v>
      </c>
      <c r="L50" s="10" t="s">
        <v>146</v>
      </c>
      <c r="M50" s="35"/>
    </row>
    <row r="51" s="2" customFormat="1" ht="96" customHeight="1" spans="1:13">
      <c r="A51" s="10">
        <v>43</v>
      </c>
      <c r="B51" s="10" t="s">
        <v>201</v>
      </c>
      <c r="C51" s="30" t="s">
        <v>19</v>
      </c>
      <c r="D51" s="10" t="s">
        <v>202</v>
      </c>
      <c r="E51" s="14" t="s">
        <v>203</v>
      </c>
      <c r="F51" s="12">
        <v>44348</v>
      </c>
      <c r="G51" s="13">
        <v>3000</v>
      </c>
      <c r="H51" s="13">
        <v>3000</v>
      </c>
      <c r="I51" s="14" t="s">
        <v>204</v>
      </c>
      <c r="J51" s="10" t="s">
        <v>185</v>
      </c>
      <c r="K51" s="10" t="s">
        <v>58</v>
      </c>
      <c r="L51" s="10" t="s">
        <v>146</v>
      </c>
      <c r="M51" s="35"/>
    </row>
    <row r="52" s="2" customFormat="1" ht="151" customHeight="1" spans="1:13">
      <c r="A52" s="10">
        <v>44</v>
      </c>
      <c r="B52" s="10" t="s">
        <v>205</v>
      </c>
      <c r="C52" s="30" t="s">
        <v>19</v>
      </c>
      <c r="D52" s="10" t="s">
        <v>206</v>
      </c>
      <c r="E52" s="14" t="s">
        <v>207</v>
      </c>
      <c r="F52" s="10" t="s">
        <v>208</v>
      </c>
      <c r="G52" s="13">
        <v>4000</v>
      </c>
      <c r="H52" s="13">
        <v>3000</v>
      </c>
      <c r="I52" s="14" t="s">
        <v>207</v>
      </c>
      <c r="J52" s="10" t="s">
        <v>185</v>
      </c>
      <c r="K52" s="10" t="s">
        <v>107</v>
      </c>
      <c r="L52" s="10" t="s">
        <v>146</v>
      </c>
      <c r="M52" s="35"/>
    </row>
    <row r="53" s="2" customFormat="1" ht="176" customHeight="1" spans="1:13">
      <c r="A53" s="10">
        <v>45</v>
      </c>
      <c r="B53" s="10" t="s">
        <v>209</v>
      </c>
      <c r="C53" s="10" t="s">
        <v>19</v>
      </c>
      <c r="D53" s="10" t="s">
        <v>210</v>
      </c>
      <c r="E53" s="14" t="s">
        <v>211</v>
      </c>
      <c r="F53" s="15" t="s">
        <v>49</v>
      </c>
      <c r="G53" s="13">
        <v>3000</v>
      </c>
      <c r="H53" s="13">
        <v>3000</v>
      </c>
      <c r="I53" s="14" t="s">
        <v>211</v>
      </c>
      <c r="J53" s="10" t="s">
        <v>185</v>
      </c>
      <c r="K53" s="10" t="s">
        <v>194</v>
      </c>
      <c r="L53" s="10" t="s">
        <v>146</v>
      </c>
      <c r="M53" s="35"/>
    </row>
    <row r="54" s="2" customFormat="1" ht="114" customHeight="1" spans="1:13">
      <c r="A54" s="10">
        <v>46</v>
      </c>
      <c r="B54" s="10" t="s">
        <v>212</v>
      </c>
      <c r="C54" s="10" t="s">
        <v>19</v>
      </c>
      <c r="D54" s="10" t="s">
        <v>213</v>
      </c>
      <c r="E54" s="14" t="s">
        <v>214</v>
      </c>
      <c r="F54" s="15" t="s">
        <v>208</v>
      </c>
      <c r="G54" s="13">
        <v>800</v>
      </c>
      <c r="H54" s="13">
        <v>800</v>
      </c>
      <c r="I54" s="14" t="s">
        <v>214</v>
      </c>
      <c r="J54" s="10" t="s">
        <v>185</v>
      </c>
      <c r="K54" s="10" t="s">
        <v>107</v>
      </c>
      <c r="L54" s="10" t="s">
        <v>146</v>
      </c>
      <c r="M54" s="35"/>
    </row>
    <row r="55" s="2" customFormat="1" ht="207" customHeight="1" spans="1:13">
      <c r="A55" s="10">
        <v>47</v>
      </c>
      <c r="B55" s="10" t="s">
        <v>215</v>
      </c>
      <c r="C55" s="30" t="s">
        <v>19</v>
      </c>
      <c r="D55" s="10" t="s">
        <v>216</v>
      </c>
      <c r="E55" s="14" t="s">
        <v>217</v>
      </c>
      <c r="F55" s="12">
        <v>44440</v>
      </c>
      <c r="G55" s="13">
        <v>6000</v>
      </c>
      <c r="H55" s="13">
        <v>3500</v>
      </c>
      <c r="I55" s="14" t="s">
        <v>218</v>
      </c>
      <c r="J55" s="10" t="s">
        <v>185</v>
      </c>
      <c r="K55" s="10" t="s">
        <v>194</v>
      </c>
      <c r="L55" s="10" t="s">
        <v>146</v>
      </c>
      <c r="M55" s="35"/>
    </row>
    <row r="56" s="2" customFormat="1" ht="246" customHeight="1" spans="1:13">
      <c r="A56" s="10">
        <v>48</v>
      </c>
      <c r="B56" s="10" t="s">
        <v>219</v>
      </c>
      <c r="C56" s="10" t="s">
        <v>220</v>
      </c>
      <c r="D56" s="10" t="s">
        <v>221</v>
      </c>
      <c r="E56" s="14" t="s">
        <v>222</v>
      </c>
      <c r="F56" s="15" t="s">
        <v>38</v>
      </c>
      <c r="G56" s="13">
        <v>6600</v>
      </c>
      <c r="H56" s="13">
        <v>5000</v>
      </c>
      <c r="I56" s="14" t="s">
        <v>223</v>
      </c>
      <c r="J56" s="10" t="s">
        <v>185</v>
      </c>
      <c r="K56" s="10" t="s">
        <v>107</v>
      </c>
      <c r="L56" s="10" t="s">
        <v>146</v>
      </c>
      <c r="M56" s="35"/>
    </row>
    <row r="57" s="2" customFormat="1" ht="177" customHeight="1" spans="1:13">
      <c r="A57" s="10">
        <v>49</v>
      </c>
      <c r="B57" s="10" t="s">
        <v>224</v>
      </c>
      <c r="C57" s="10" t="s">
        <v>19</v>
      </c>
      <c r="D57" s="10" t="s">
        <v>225</v>
      </c>
      <c r="E57" s="14" t="s">
        <v>226</v>
      </c>
      <c r="F57" s="15" t="s">
        <v>227</v>
      </c>
      <c r="G57" s="13">
        <v>11004</v>
      </c>
      <c r="H57" s="13">
        <v>7150</v>
      </c>
      <c r="I57" s="14" t="s">
        <v>228</v>
      </c>
      <c r="J57" s="10" t="s">
        <v>28</v>
      </c>
      <c r="K57" s="10" t="s">
        <v>52</v>
      </c>
      <c r="L57" s="10" t="s">
        <v>30</v>
      </c>
      <c r="M57" s="36"/>
    </row>
    <row r="58" s="2" customFormat="1" ht="142" customHeight="1" spans="1:13">
      <c r="A58" s="10">
        <v>50</v>
      </c>
      <c r="B58" s="10" t="s">
        <v>229</v>
      </c>
      <c r="C58" s="10" t="s">
        <v>19</v>
      </c>
      <c r="D58" s="10" t="s">
        <v>142</v>
      </c>
      <c r="E58" s="14" t="s">
        <v>230</v>
      </c>
      <c r="F58" s="12">
        <v>44317</v>
      </c>
      <c r="G58" s="13">
        <v>23000</v>
      </c>
      <c r="H58" s="13">
        <v>5000</v>
      </c>
      <c r="I58" s="14" t="s">
        <v>231</v>
      </c>
      <c r="J58" s="10" t="s">
        <v>79</v>
      </c>
      <c r="K58" s="10" t="s">
        <v>142</v>
      </c>
      <c r="L58" s="10" t="s">
        <v>23</v>
      </c>
      <c r="M58" s="36"/>
    </row>
    <row r="59" s="2" customFormat="1" ht="125" customHeight="1" spans="1:13">
      <c r="A59" s="10">
        <v>51</v>
      </c>
      <c r="B59" s="10" t="s">
        <v>232</v>
      </c>
      <c r="C59" s="10" t="s">
        <v>19</v>
      </c>
      <c r="D59" s="10" t="s">
        <v>233</v>
      </c>
      <c r="E59" s="14" t="s">
        <v>234</v>
      </c>
      <c r="F59" s="12">
        <v>44348</v>
      </c>
      <c r="G59" s="13">
        <v>1400</v>
      </c>
      <c r="H59" s="13">
        <v>1400</v>
      </c>
      <c r="I59" s="14" t="s">
        <v>235</v>
      </c>
      <c r="J59" s="10" t="s">
        <v>22</v>
      </c>
      <c r="K59" s="10" t="s">
        <v>81</v>
      </c>
      <c r="L59" s="10" t="s">
        <v>23</v>
      </c>
      <c r="M59" s="36"/>
    </row>
    <row r="60" s="2" customFormat="1" ht="333" customHeight="1" spans="1:13">
      <c r="A60" s="10">
        <v>52</v>
      </c>
      <c r="B60" s="10" t="s">
        <v>236</v>
      </c>
      <c r="C60" s="10" t="s">
        <v>220</v>
      </c>
      <c r="D60" s="31" t="s">
        <v>237</v>
      </c>
      <c r="E60" s="14" t="s">
        <v>238</v>
      </c>
      <c r="F60" s="12">
        <v>44256</v>
      </c>
      <c r="G60" s="13">
        <v>2695</v>
      </c>
      <c r="H60" s="13">
        <v>700</v>
      </c>
      <c r="I60" s="14" t="s">
        <v>239</v>
      </c>
      <c r="J60" s="10" t="s">
        <v>28</v>
      </c>
      <c r="K60" s="10" t="s">
        <v>194</v>
      </c>
      <c r="L60" s="10" t="s">
        <v>23</v>
      </c>
      <c r="M60" s="13"/>
    </row>
    <row r="61" s="2" customFormat="1" ht="242" customHeight="1" spans="1:13">
      <c r="A61" s="10">
        <v>53</v>
      </c>
      <c r="B61" s="10" t="s">
        <v>240</v>
      </c>
      <c r="C61" s="10" t="s">
        <v>19</v>
      </c>
      <c r="D61" s="31" t="s">
        <v>241</v>
      </c>
      <c r="E61" s="14" t="s">
        <v>242</v>
      </c>
      <c r="F61" s="12">
        <v>44440</v>
      </c>
      <c r="G61" s="13">
        <v>200000</v>
      </c>
      <c r="H61" s="13">
        <v>5000</v>
      </c>
      <c r="I61" s="14" t="s">
        <v>243</v>
      </c>
      <c r="J61" s="10" t="s">
        <v>28</v>
      </c>
      <c r="K61" s="10" t="s">
        <v>87</v>
      </c>
      <c r="L61" s="10" t="s">
        <v>136</v>
      </c>
      <c r="M61" s="13"/>
    </row>
    <row r="62" s="2" customFormat="1" ht="222" customHeight="1" spans="1:13">
      <c r="A62" s="10">
        <v>54</v>
      </c>
      <c r="B62" s="10" t="s">
        <v>244</v>
      </c>
      <c r="C62" s="10" t="s">
        <v>220</v>
      </c>
      <c r="D62" s="10" t="s">
        <v>245</v>
      </c>
      <c r="E62" s="14" t="s">
        <v>246</v>
      </c>
      <c r="F62" s="12">
        <v>44256</v>
      </c>
      <c r="G62" s="13">
        <v>120000</v>
      </c>
      <c r="H62" s="13">
        <v>18900</v>
      </c>
      <c r="I62" s="14" t="s">
        <v>247</v>
      </c>
      <c r="J62" s="10" t="s">
        <v>34</v>
      </c>
      <c r="K62" s="10" t="s">
        <v>140</v>
      </c>
      <c r="L62" s="10" t="s">
        <v>30</v>
      </c>
      <c r="M62" s="13"/>
    </row>
    <row r="63" s="2" customFormat="1" ht="139" customHeight="1" spans="1:13">
      <c r="A63" s="10">
        <v>55</v>
      </c>
      <c r="B63" s="10" t="s">
        <v>248</v>
      </c>
      <c r="C63" s="10" t="s">
        <v>19</v>
      </c>
      <c r="D63" s="10" t="s">
        <v>249</v>
      </c>
      <c r="E63" s="14" t="s">
        <v>250</v>
      </c>
      <c r="F63" s="27">
        <v>44317</v>
      </c>
      <c r="G63" s="13">
        <v>45000</v>
      </c>
      <c r="H63" s="13">
        <v>25000</v>
      </c>
      <c r="I63" s="14" t="s">
        <v>251</v>
      </c>
      <c r="J63" s="10" t="s">
        <v>34</v>
      </c>
      <c r="K63" s="10" t="s">
        <v>87</v>
      </c>
      <c r="L63" s="10" t="s">
        <v>30</v>
      </c>
      <c r="M63" s="13"/>
    </row>
  </sheetData>
  <mergeCells count="19">
    <mergeCell ref="A1:B1"/>
    <mergeCell ref="A2:M2"/>
    <mergeCell ref="J3:M3"/>
    <mergeCell ref="A6:E6"/>
    <mergeCell ref="A7:E7"/>
    <mergeCell ref="A38:E38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629166666666667" right="0.55" top="0.747916666666667" bottom="0.55" header="0.511805555555556" footer="0.354166666666667"/>
  <pageSetup paperSize="9" scale="8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惠伟</dc:creator>
  <cp:lastModifiedBy>陈晓安</cp:lastModifiedBy>
  <dcterms:created xsi:type="dcterms:W3CDTF">2021-05-28T06:53:00Z</dcterms:created>
  <dcterms:modified xsi:type="dcterms:W3CDTF">2021-05-31T03:45:50Z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</Properties>
</file>