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情况表" sheetId="2" r:id="rId1"/>
  </sheets>
  <calcPr calcId="144525"/>
</workbook>
</file>

<file path=xl/sharedStrings.xml><?xml version="1.0" encoding="utf-8"?>
<sst xmlns="http://schemas.openxmlformats.org/spreadsheetml/2006/main" count="21" uniqueCount="20">
  <si>
    <t>附件1</t>
  </si>
  <si>
    <t>沙坡头区2024年地方政府债务余额情况表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</si>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</sst>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1"/>
  <sheetViews>
    <sheetView showZeros="0" tabSelected="1" view="pageBreakPreview" zoomScaleNormal="100" workbookViewId="0">
      <selection activeCell="F9" sqref="F9"/>
    </sheetView>
  </sheetViews>
  <sheetFormatPr defaultColWidth="13.5333333333333" defaultRowHeight="16.95" customHeight="1"/>
  <cols>
    <col min="1" max="1" width="31.3333333333333" style="1" customWidth="1"/>
    <col min="2" max="2" width="12.5583333333333" style="1" customWidth="1"/>
    <col min="3" max="3" width="12.225" style="1" customWidth="1"/>
    <col min="4" max="4" width="11.6666666666667" style="1" customWidth="1"/>
    <col min="5" max="7" width="16.3916666666667" style="1" customWidth="1"/>
    <col min="8" max="8" width="11.4416666666667" style="1" customWidth="1"/>
    <col min="9" max="9" width="10.775" style="1" customWidth="1"/>
    <col min="10" max="10" width="13.775" style="1" customWidth="1"/>
    <col min="11" max="256" width="13.5333333333333" style="1" customWidth="1"/>
    <col min="257" max="16384" width="13.5333333333333" style="1"/>
  </cols>
  <sheetData>
    <row r="1" customHeight="1" spans="1:1">
      <c r="A1" s="2" t="s">
        <v>0</v>
      </c>
    </row>
    <row r="2" s="1" customFormat="1" ht="33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customHeight="1" spans="1:10">
      <c r="A4" s="5" t="s">
        <v>3</v>
      </c>
      <c r="B4" s="5" t="s">
        <v>4</v>
      </c>
      <c r="C4" s="5" t="s">
        <v>5</v>
      </c>
      <c r="D4" s="5"/>
      <c r="E4" s="5"/>
      <c r="F4" s="5"/>
      <c r="G4" s="5"/>
      <c r="H4" s="5" t="s">
        <v>6</v>
      </c>
      <c r="I4" s="5"/>
      <c r="J4" s="5"/>
    </row>
    <row r="5" s="1" customFormat="1" ht="31" customHeight="1" spans="1:10">
      <c r="A5" s="5"/>
      <c r="B5" s="5"/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7</v>
      </c>
      <c r="I5" s="5" t="s">
        <v>12</v>
      </c>
      <c r="J5" s="5" t="s">
        <v>13</v>
      </c>
    </row>
    <row r="6" s="1" customFormat="1" ht="25" customHeight="1" spans="1:10">
      <c r="A6" s="6" t="s">
        <v>14</v>
      </c>
      <c r="B6" s="7">
        <f>SUM(C6,H6)</f>
        <v>348822</v>
      </c>
      <c r="C6" s="7">
        <f t="shared" ref="C6:C11" si="0">SUM(D6:G6)</f>
        <v>335165</v>
      </c>
      <c r="D6" s="7">
        <v>335165</v>
      </c>
      <c r="E6" s="7">
        <v>0</v>
      </c>
      <c r="F6" s="7">
        <v>0</v>
      </c>
      <c r="G6" s="7">
        <v>0</v>
      </c>
      <c r="H6" s="7">
        <f>SUM(I6:J6)</f>
        <v>13657</v>
      </c>
      <c r="I6" s="7">
        <v>13657</v>
      </c>
      <c r="J6" s="7">
        <v>0</v>
      </c>
    </row>
    <row r="7" s="1" customFormat="1" ht="25" customHeight="1" spans="1:10">
      <c r="A7" s="6" t="s">
        <v>15</v>
      </c>
      <c r="B7" s="7">
        <f t="shared" ref="B7:B11" si="1">C7+H7</f>
        <v>382426</v>
      </c>
      <c r="C7" s="7">
        <v>368554</v>
      </c>
      <c r="D7" s="8"/>
      <c r="E7" s="8"/>
      <c r="F7" s="8"/>
      <c r="G7" s="8"/>
      <c r="H7" s="7">
        <v>13872</v>
      </c>
      <c r="I7" s="8"/>
      <c r="J7" s="8"/>
    </row>
    <row r="8" s="1" customFormat="1" ht="25" customHeight="1" spans="1:10">
      <c r="A8" s="6" t="s">
        <v>16</v>
      </c>
      <c r="B8" s="7">
        <f t="shared" si="1"/>
        <v>51358</v>
      </c>
      <c r="C8" s="7">
        <v>51358</v>
      </c>
      <c r="D8" s="7">
        <v>51358</v>
      </c>
      <c r="E8" s="7">
        <v>0</v>
      </c>
      <c r="F8" s="7">
        <v>0</v>
      </c>
      <c r="G8" s="8"/>
      <c r="H8" s="7">
        <f>I8</f>
        <v>0</v>
      </c>
      <c r="I8" s="7"/>
      <c r="J8" s="8"/>
    </row>
    <row r="9" s="1" customFormat="1" ht="25" customHeight="1" spans="1:10">
      <c r="A9" s="6" t="s">
        <v>17</v>
      </c>
      <c r="B9" s="7">
        <f t="shared" si="1"/>
        <v>39035</v>
      </c>
      <c r="C9" s="7">
        <f t="shared" si="0"/>
        <v>37678</v>
      </c>
      <c r="D9" s="7">
        <v>37678</v>
      </c>
      <c r="E9" s="7">
        <v>0</v>
      </c>
      <c r="F9" s="7">
        <v>0</v>
      </c>
      <c r="G9" s="7">
        <v>0</v>
      </c>
      <c r="H9" s="7">
        <f>J9+I9</f>
        <v>1357</v>
      </c>
      <c r="I9" s="7">
        <v>1357</v>
      </c>
      <c r="J9" s="7">
        <v>0</v>
      </c>
    </row>
    <row r="10" s="1" customFormat="1" ht="25" customHeight="1" spans="1:10">
      <c r="A10" s="6" t="s">
        <v>18</v>
      </c>
      <c r="B10" s="7">
        <f t="shared" si="1"/>
        <v>0</v>
      </c>
      <c r="C10" s="7">
        <f t="shared" si="0"/>
        <v>0</v>
      </c>
      <c r="D10" s="7">
        <v>0</v>
      </c>
      <c r="E10" s="7">
        <v>0</v>
      </c>
      <c r="F10" s="7">
        <v>0</v>
      </c>
      <c r="G10" s="7">
        <v>0</v>
      </c>
      <c r="H10" s="7">
        <f>I10+J10</f>
        <v>0</v>
      </c>
      <c r="I10" s="7">
        <v>0</v>
      </c>
      <c r="J10" s="7">
        <v>0</v>
      </c>
    </row>
    <row r="11" s="1" customFormat="1" ht="25" customHeight="1" spans="1:10">
      <c r="A11" s="6" t="s">
        <v>19</v>
      </c>
      <c r="B11" s="7">
        <f t="shared" si="1"/>
        <v>361145</v>
      </c>
      <c r="C11" s="7">
        <f t="shared" si="0"/>
        <v>348845</v>
      </c>
      <c r="D11" s="7">
        <f t="shared" ref="D11:F11" si="2">D6+D8-D9-D10</f>
        <v>348845</v>
      </c>
      <c r="E11" s="7">
        <f t="shared" si="2"/>
        <v>0</v>
      </c>
      <c r="F11" s="7">
        <f t="shared" si="2"/>
        <v>0</v>
      </c>
      <c r="G11" s="7">
        <f>G6-G9-G10</f>
        <v>0</v>
      </c>
      <c r="H11" s="7">
        <f>SUM(I11:J11)</f>
        <v>12300</v>
      </c>
      <c r="I11" s="7">
        <f>I8+I6-I9-I10</f>
        <v>12300</v>
      </c>
      <c r="J11" s="7">
        <f>J6-J9-J10</f>
        <v>0</v>
      </c>
    </row>
  </sheetData>
  <mergeCells count="6">
    <mergeCell ref="A2:J2"/>
    <mergeCell ref="A3:J3"/>
    <mergeCell ref="C4:G4"/>
    <mergeCell ref="H4:J4"/>
    <mergeCell ref="A4:A5"/>
    <mergeCell ref="B4:B5"/>
  </mergeCells>
  <printOptions horizontalCentered="1"/>
  <pageMargins left="0.314583333333333" right="0.314583333333333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2023-09-08T16:12:00Z</dcterms:created>
  <dcterms:modified xsi:type="dcterms:W3CDTF">2025-09-02T08:54:32Z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KSOReadingLayout">
    <vt:bool>true</vt:bool>
  </property>
  <property fmtid="{D5CDD505-2E9C-101B-9397-08002B2CF9AE}" pid="4" name="ICV">
    <vt:lpwstr>D0773EAA3C8C4FC4BC448077B73A3637_13</vt:lpwstr>
  </property>
</Properties>
</file>