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2615"/>
  </bookViews>
  <sheets>
    <sheet name="Sheet1" sheetId="1" r:id="rId1"/>
  </sheets>
  <definedNames>
    <definedName name="_xlnm.Print_Area" localSheetId="0">Sheet1!$A$1:$D$31</definedName>
  </definedNames>
  <calcPr calcId="144525" concurrentCalc="0"/>
</workbook>
</file>

<file path=xl/sharedStrings.xml><?xml version="1.0" encoding="utf-8"?>
<sst xmlns="http://schemas.openxmlformats.org/spreadsheetml/2006/main" count="46">
  <si>
    <t>附件2</t>
  </si>
  <si>
    <r>
      <rPr>
        <b/>
        <sz val="18"/>
        <rFont val="Times New Roman"/>
        <charset val="0"/>
      </rPr>
      <t>2024</t>
    </r>
    <r>
      <rPr>
        <b/>
        <sz val="20"/>
        <rFont val="仿宋"/>
        <charset val="134"/>
      </rPr>
      <t>年沙坡头区预算支出调整明细表</t>
    </r>
  </si>
  <si>
    <t>单位：万元</t>
  </si>
  <si>
    <r>
      <rPr>
        <b/>
        <sz val="12"/>
        <rFont val="仿宋_GB2312"/>
        <charset val="134"/>
      </rPr>
      <t>预</t>
    </r>
    <r>
      <rPr>
        <b/>
        <sz val="12"/>
        <rFont val="Times New Roman"/>
        <charset val="0"/>
      </rPr>
      <t xml:space="preserve">  </t>
    </r>
    <r>
      <rPr>
        <b/>
        <sz val="12"/>
        <rFont val="仿宋_GB2312"/>
        <charset val="134"/>
      </rPr>
      <t>算</t>
    </r>
    <r>
      <rPr>
        <b/>
        <sz val="12"/>
        <rFont val="Times New Roman"/>
        <charset val="0"/>
      </rPr>
      <t xml:space="preserve">  </t>
    </r>
    <r>
      <rPr>
        <b/>
        <sz val="12"/>
        <rFont val="仿宋_GB2312"/>
        <charset val="134"/>
      </rPr>
      <t>科</t>
    </r>
    <r>
      <rPr>
        <b/>
        <sz val="12"/>
        <rFont val="Times New Roman"/>
        <charset val="0"/>
      </rPr>
      <t xml:space="preserve">  </t>
    </r>
    <r>
      <rPr>
        <b/>
        <sz val="12"/>
        <rFont val="仿宋_GB2312"/>
        <charset val="134"/>
      </rPr>
      <t>目</t>
    </r>
  </si>
  <si>
    <r>
      <rPr>
        <b/>
        <sz val="12"/>
        <rFont val="仿宋_GB2312"/>
        <charset val="134"/>
      </rPr>
      <t>调整前预算安排数</t>
    </r>
  </si>
  <si>
    <r>
      <rPr>
        <b/>
        <sz val="12"/>
        <rFont val="仿宋_GB2312"/>
        <charset val="134"/>
      </rPr>
      <t>本次调增</t>
    </r>
  </si>
  <si>
    <r>
      <rPr>
        <b/>
        <sz val="12"/>
        <rFont val="仿宋_GB2312"/>
        <charset val="134"/>
      </rPr>
      <t>调整后预算安排数</t>
    </r>
  </si>
  <si>
    <r>
      <rPr>
        <b/>
        <sz val="12"/>
        <rFont val="仿宋_GB2312"/>
        <charset val="134"/>
      </rPr>
      <t>支</t>
    </r>
    <r>
      <rPr>
        <b/>
        <sz val="12"/>
        <rFont val="Times New Roman"/>
        <charset val="0"/>
      </rPr>
      <t xml:space="preserve">  </t>
    </r>
    <r>
      <rPr>
        <b/>
        <sz val="12"/>
        <rFont val="仿宋_GB2312"/>
        <charset val="134"/>
      </rPr>
      <t>出</t>
    </r>
    <r>
      <rPr>
        <b/>
        <sz val="12"/>
        <rFont val="Times New Roman"/>
        <charset val="0"/>
      </rPr>
      <t xml:space="preserve">  </t>
    </r>
    <r>
      <rPr>
        <b/>
        <sz val="12"/>
        <rFont val="仿宋_GB2312"/>
        <charset val="134"/>
      </rPr>
      <t>合</t>
    </r>
    <r>
      <rPr>
        <b/>
        <sz val="12"/>
        <rFont val="Times New Roman"/>
        <charset val="0"/>
      </rPr>
      <t xml:space="preserve">  </t>
    </r>
    <r>
      <rPr>
        <b/>
        <sz val="12"/>
        <rFont val="仿宋_GB2312"/>
        <charset val="134"/>
      </rPr>
      <t>计</t>
    </r>
  </si>
  <si>
    <r>
      <rPr>
        <b/>
        <sz val="12"/>
        <rFont val="Times New Roman"/>
        <charset val="0"/>
      </rPr>
      <t xml:space="preserve">    </t>
    </r>
    <r>
      <rPr>
        <b/>
        <sz val="12"/>
        <rFont val="仿宋_GB2312"/>
        <charset val="134"/>
      </rPr>
      <t>一般公共预算支出</t>
    </r>
  </si>
  <si>
    <r>
      <rPr>
        <sz val="12"/>
        <rFont val="仿宋_GB2312"/>
        <charset val="134"/>
      </rPr>
      <t>一、一般公共服务</t>
    </r>
  </si>
  <si>
    <r>
      <rPr>
        <sz val="12"/>
        <rFont val="仿宋_GB2312"/>
        <charset val="134"/>
      </rPr>
      <t>二、外交</t>
    </r>
  </si>
  <si>
    <r>
      <rPr>
        <sz val="12"/>
        <rFont val="仿宋_GB2312"/>
        <charset val="134"/>
      </rPr>
      <t>三、国防</t>
    </r>
  </si>
  <si>
    <r>
      <rPr>
        <sz val="12"/>
        <rFont val="仿宋_GB2312"/>
        <charset val="134"/>
      </rPr>
      <t>四、公共安全</t>
    </r>
  </si>
  <si>
    <r>
      <rPr>
        <sz val="12"/>
        <rFont val="仿宋_GB2312"/>
        <charset val="134"/>
      </rPr>
      <t>五、教育</t>
    </r>
  </si>
  <si>
    <r>
      <rPr>
        <sz val="12"/>
        <rFont val="仿宋_GB2312"/>
        <charset val="134"/>
      </rPr>
      <t>六、科学技术</t>
    </r>
  </si>
  <si>
    <r>
      <rPr>
        <sz val="12"/>
        <rFont val="仿宋_GB2312"/>
        <charset val="134"/>
      </rPr>
      <t>七、文化旅游体育与传媒</t>
    </r>
  </si>
  <si>
    <r>
      <rPr>
        <sz val="12"/>
        <rFont val="仿宋_GB2312"/>
        <charset val="134"/>
      </rPr>
      <t>八、社会保障和就业</t>
    </r>
  </si>
  <si>
    <r>
      <rPr>
        <sz val="12"/>
        <rFont val="仿宋_GB2312"/>
        <charset val="134"/>
      </rPr>
      <t>九、卫生健康</t>
    </r>
  </si>
  <si>
    <r>
      <rPr>
        <sz val="12"/>
        <rFont val="仿宋_GB2312"/>
        <charset val="134"/>
      </rPr>
      <t>十、节能环保</t>
    </r>
  </si>
  <si>
    <r>
      <rPr>
        <sz val="12"/>
        <rFont val="仿宋_GB2312"/>
        <charset val="134"/>
      </rPr>
      <t>十一、城乡社区</t>
    </r>
  </si>
  <si>
    <r>
      <rPr>
        <sz val="12"/>
        <rFont val="仿宋_GB2312"/>
        <charset val="134"/>
      </rPr>
      <t>十二、农林水</t>
    </r>
  </si>
  <si>
    <r>
      <rPr>
        <sz val="12"/>
        <rFont val="仿宋_GB2312"/>
        <charset val="134"/>
      </rPr>
      <t>十三、交通运输</t>
    </r>
  </si>
  <si>
    <t xml:space="preserve">                               </t>
  </si>
  <si>
    <r>
      <rPr>
        <sz val="12"/>
        <rFont val="仿宋_GB2312"/>
        <charset val="134"/>
      </rPr>
      <t>十四、资源勘探工业信息等</t>
    </r>
  </si>
  <si>
    <r>
      <rPr>
        <sz val="12"/>
        <rFont val="仿宋_GB2312"/>
        <charset val="134"/>
      </rPr>
      <t>十五、商业服务业等</t>
    </r>
  </si>
  <si>
    <r>
      <rPr>
        <sz val="12"/>
        <rFont val="仿宋_GB2312"/>
        <charset val="134"/>
      </rPr>
      <t>十六、金融</t>
    </r>
  </si>
  <si>
    <r>
      <rPr>
        <sz val="12"/>
        <rFont val="仿宋_GB2312"/>
        <charset val="134"/>
      </rPr>
      <t>十七、援助其他地区</t>
    </r>
  </si>
  <si>
    <r>
      <rPr>
        <sz val="12"/>
        <rFont val="仿宋_GB2312"/>
        <charset val="134"/>
      </rPr>
      <t>十八、自然资源海洋气象等</t>
    </r>
  </si>
  <si>
    <r>
      <rPr>
        <sz val="12"/>
        <rFont val="仿宋_GB2312"/>
        <charset val="134"/>
      </rPr>
      <t>十九、住房保障</t>
    </r>
  </si>
  <si>
    <r>
      <rPr>
        <sz val="12"/>
        <rFont val="仿宋_GB2312"/>
        <charset val="134"/>
      </rPr>
      <t>二十、粮油物资储备</t>
    </r>
  </si>
  <si>
    <r>
      <rPr>
        <sz val="12"/>
        <rFont val="仿宋_GB2312"/>
        <charset val="134"/>
      </rPr>
      <t>二十一、灾害防治及应急管理</t>
    </r>
  </si>
  <si>
    <r>
      <rPr>
        <sz val="12"/>
        <rFont val="仿宋_GB2312"/>
        <charset val="134"/>
      </rPr>
      <t>二十二、预备费</t>
    </r>
  </si>
  <si>
    <r>
      <rPr>
        <sz val="12"/>
        <rFont val="仿宋_GB2312"/>
        <charset val="134"/>
      </rPr>
      <t>二十三、其他支出</t>
    </r>
  </si>
  <si>
    <r>
      <rPr>
        <sz val="11"/>
        <rFont val="仿宋_GB2312"/>
        <charset val="134"/>
      </rPr>
      <t>二十四、债务还本支出</t>
    </r>
  </si>
  <si>
    <r>
      <rPr>
        <sz val="11"/>
        <rFont val="仿宋_GB2312"/>
        <charset val="134"/>
      </rPr>
      <t>二十五、债务付息支出</t>
    </r>
  </si>
  <si>
    <r>
      <rPr>
        <b/>
        <sz val="12"/>
        <rFont val="Times New Roman"/>
        <charset val="0"/>
      </rPr>
      <t xml:space="preserve">    </t>
    </r>
    <r>
      <rPr>
        <b/>
        <sz val="12"/>
        <rFont val="仿宋_GB2312"/>
        <charset val="134"/>
      </rPr>
      <t>政府性基金预算支出</t>
    </r>
  </si>
  <si>
    <t>一、科学技术</t>
  </si>
  <si>
    <t>二、文化旅游体育与传媒</t>
  </si>
  <si>
    <t>三、社会保障和就业</t>
  </si>
  <si>
    <t>四、城乡社区</t>
  </si>
  <si>
    <t>五、农林水</t>
  </si>
  <si>
    <t>六、交通运输</t>
  </si>
  <si>
    <t>七、资源勘探工业信息等</t>
  </si>
  <si>
    <t>八、金融</t>
  </si>
  <si>
    <t>九、其他支出</t>
  </si>
  <si>
    <t>十、债务付息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</si>
</sst>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32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6"/>
      <name val="黑体"/>
      <charset val="134"/>
    </font>
    <font>
      <b/>
      <sz val="18"/>
      <name val="Times New Roman"/>
      <charset val="0"/>
    </font>
    <font>
      <sz val="12"/>
      <name val="仿宋"/>
      <charset val="134"/>
    </font>
    <font>
      <b/>
      <sz val="12"/>
      <name val="Times New Roman"/>
      <charset val="0"/>
    </font>
    <font>
      <sz val="12"/>
      <color rgb="FFFF0000"/>
      <name val="宋体"/>
      <charset val="134"/>
    </font>
    <font>
      <sz val="11"/>
      <name val="Times New Roman"/>
      <charset val="0"/>
    </font>
    <font>
      <sz val="12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仿宋"/>
      <charset val="134"/>
    </font>
    <font>
      <b/>
      <sz val="12"/>
      <name val="仿宋_GB2312"/>
      <charset val="134"/>
    </font>
    <font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16" fillId="2" borderId="7" applyNumberFormat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0" borderId="0"/>
    <xf numFmtId="0" fontId="21" fillId="3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0" borderId="0" applyProtection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Alignment="1" applyProtection="1">
      <alignment vertical="center"/>
    </xf>
    <xf numFmtId="0" fontId="3" fillId="0" borderId="0" xfId="5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</xf>
    <xf numFmtId="176" fontId="5" fillId="0" borderId="3" xfId="8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Fill="1" applyBorder="1" applyAlignment="1" applyProtection="1">
      <alignment horizontal="left" vertical="center" wrapText="1"/>
    </xf>
    <xf numFmtId="1" fontId="7" fillId="0" borderId="3" xfId="38" applyNumberFormat="1" applyFont="1" applyFill="1" applyBorder="1" applyAlignment="1">
      <alignment vertical="center" shrinkToFit="1"/>
    </xf>
    <xf numFmtId="176" fontId="1" fillId="0" borderId="3" xfId="8" applyNumberFormat="1" applyFont="1" applyFill="1" applyBorder="1" applyAlignment="1" applyProtection="1">
      <alignment horizontal="right" vertical="center"/>
    </xf>
    <xf numFmtId="0" fontId="8" fillId="0" borderId="3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2004年预算指标帐及执行分析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view="pageBreakPreview" zoomScaleNormal="100" zoomScaleSheetLayoutView="100" workbookViewId="0">
      <selection activeCell="D3" sqref="D3"/>
    </sheetView>
  </sheetViews>
  <sheetFormatPr defaultColWidth="10" defaultRowHeight="15.75"/>
  <cols>
    <col min="1" max="1" width="30.775" style="1" customWidth="1"/>
    <col min="2" max="2" width="21.3333333333333" style="2" customWidth="1"/>
    <col min="3" max="3" width="13.3333333333333" style="2" customWidth="1"/>
    <col min="4" max="4" width="21.775" style="2" customWidth="1"/>
    <col min="5" max="16384" width="10" style="1"/>
  </cols>
  <sheetData>
    <row r="1" s="1" customFormat="1" ht="33" customHeight="1" spans="1:4">
      <c r="A1" s="3" t="s">
        <v>0</v>
      </c>
      <c r="B1" s="2"/>
      <c r="C1" s="2"/>
      <c r="D1" s="2"/>
    </row>
    <row r="2" s="1" customFormat="1" ht="36" customHeight="1" spans="1:4">
      <c r="A2" s="4" t="s">
        <v>1</v>
      </c>
      <c r="B2" s="4"/>
      <c r="C2" s="4"/>
      <c r="D2" s="4"/>
    </row>
    <row r="3" s="1" customFormat="1" ht="22" customHeight="1" spans="2:4">
      <c r="B3" s="2"/>
      <c r="C3" s="2"/>
      <c r="D3" s="5" t="s">
        <v>2</v>
      </c>
    </row>
    <row r="4" s="1" customFormat="1" ht="37" customHeight="1" spans="1:4">
      <c r="A4" s="6" t="s">
        <v>3</v>
      </c>
      <c r="B4" s="7" t="s">
        <v>4</v>
      </c>
      <c r="C4" s="7" t="s">
        <v>5</v>
      </c>
      <c r="D4" s="7" t="s">
        <v>6</v>
      </c>
    </row>
    <row r="5" s="1" customFormat="1" ht="24" customHeight="1" spans="1:6">
      <c r="A5" s="8" t="s">
        <v>7</v>
      </c>
      <c r="B5" s="9">
        <f>SUM(B6+B32)</f>
        <v>166200</v>
      </c>
      <c r="C5" s="9">
        <f>SUM(C6+C32)</f>
        <v>11458</v>
      </c>
      <c r="D5" s="9">
        <f>SUM(D6+D32)</f>
        <v>177658</v>
      </c>
      <c r="F5" s="10"/>
    </row>
    <row r="6" s="1" customFormat="1" ht="24" customHeight="1" spans="1:4">
      <c r="A6" s="11" t="s">
        <v>8</v>
      </c>
      <c r="B6" s="9">
        <f>SUM(B7:B31)</f>
        <v>166200</v>
      </c>
      <c r="C6" s="9">
        <f>SUM(C7:C31)</f>
        <v>11458</v>
      </c>
      <c r="D6" s="9">
        <f>SUM(D7:D31)</f>
        <v>177658</v>
      </c>
    </row>
    <row r="7" s="1" customFormat="1" ht="24" customHeight="1" spans="1:4">
      <c r="A7" s="12" t="s">
        <v>9</v>
      </c>
      <c r="B7" s="13">
        <v>14247</v>
      </c>
      <c r="C7" s="13"/>
      <c r="D7" s="13">
        <f t="shared" ref="D7:D31" si="0">B7+C7</f>
        <v>14247</v>
      </c>
    </row>
    <row r="8" s="1" customFormat="1" ht="24" customHeight="1" spans="1:4">
      <c r="A8" s="12" t="s">
        <v>10</v>
      </c>
      <c r="B8" s="13">
        <v>0</v>
      </c>
      <c r="C8" s="13"/>
      <c r="D8" s="13">
        <f t="shared" si="0"/>
        <v>0</v>
      </c>
    </row>
    <row r="9" s="1" customFormat="1" ht="24" customHeight="1" spans="1:4">
      <c r="A9" s="12" t="s">
        <v>11</v>
      </c>
      <c r="B9" s="13">
        <v>0</v>
      </c>
      <c r="C9" s="13"/>
      <c r="D9" s="13">
        <f t="shared" si="0"/>
        <v>0</v>
      </c>
    </row>
    <row r="10" s="1" customFormat="1" ht="24" customHeight="1" spans="1:4">
      <c r="A10" s="14" t="s">
        <v>12</v>
      </c>
      <c r="B10" s="13">
        <v>2094</v>
      </c>
      <c r="C10" s="13"/>
      <c r="D10" s="13">
        <f t="shared" si="0"/>
        <v>2094</v>
      </c>
    </row>
    <row r="11" s="1" customFormat="1" ht="24" customHeight="1" spans="1:4">
      <c r="A11" s="14" t="s">
        <v>13</v>
      </c>
      <c r="B11" s="13">
        <v>43025</v>
      </c>
      <c r="C11" s="13"/>
      <c r="D11" s="13">
        <f t="shared" si="0"/>
        <v>43025</v>
      </c>
    </row>
    <row r="12" s="1" customFormat="1" ht="24" customHeight="1" spans="1:4">
      <c r="A12" s="14" t="s">
        <v>14</v>
      </c>
      <c r="B12" s="13">
        <v>579</v>
      </c>
      <c r="C12" s="13"/>
      <c r="D12" s="13">
        <f t="shared" si="0"/>
        <v>579</v>
      </c>
    </row>
    <row r="13" s="1" customFormat="1" ht="24" customHeight="1" spans="1:4">
      <c r="A13" s="14" t="s">
        <v>15</v>
      </c>
      <c r="B13" s="13">
        <v>1355</v>
      </c>
      <c r="C13" s="13"/>
      <c r="D13" s="13">
        <f t="shared" si="0"/>
        <v>1355</v>
      </c>
    </row>
    <row r="14" s="1" customFormat="1" ht="24" customHeight="1" spans="1:4">
      <c r="A14" s="14" t="s">
        <v>16</v>
      </c>
      <c r="B14" s="13">
        <v>27175</v>
      </c>
      <c r="C14" s="13"/>
      <c r="D14" s="13">
        <f t="shared" si="0"/>
        <v>27175</v>
      </c>
    </row>
    <row r="15" s="1" customFormat="1" ht="24" customHeight="1" spans="1:4">
      <c r="A15" s="14" t="s">
        <v>17</v>
      </c>
      <c r="B15" s="13">
        <v>15748</v>
      </c>
      <c r="C15" s="13"/>
      <c r="D15" s="13">
        <f t="shared" si="0"/>
        <v>15748</v>
      </c>
    </row>
    <row r="16" s="1" customFormat="1" ht="24" customHeight="1" spans="1:4">
      <c r="A16" s="14" t="s">
        <v>18</v>
      </c>
      <c r="B16" s="13">
        <v>294</v>
      </c>
      <c r="C16" s="13"/>
      <c r="D16" s="13">
        <f t="shared" si="0"/>
        <v>294</v>
      </c>
    </row>
    <row r="17" s="1" customFormat="1" ht="24" customHeight="1" spans="1:4">
      <c r="A17" s="14" t="s">
        <v>19</v>
      </c>
      <c r="B17" s="13">
        <v>9961</v>
      </c>
      <c r="C17" s="13"/>
      <c r="D17" s="13">
        <f t="shared" si="0"/>
        <v>9961</v>
      </c>
    </row>
    <row r="18" s="1" customFormat="1" ht="24" customHeight="1" spans="1:4">
      <c r="A18" s="14" t="s">
        <v>20</v>
      </c>
      <c r="B18" s="13">
        <v>16043</v>
      </c>
      <c r="C18" s="13">
        <f>5458+6000</f>
        <v>11458</v>
      </c>
      <c r="D18" s="13">
        <f t="shared" si="0"/>
        <v>27501</v>
      </c>
    </row>
    <row r="19" s="1" customFormat="1" ht="24" customHeight="1" spans="1:10">
      <c r="A19" s="14" t="s">
        <v>21</v>
      </c>
      <c r="B19" s="13">
        <v>591</v>
      </c>
      <c r="C19" s="13"/>
      <c r="D19" s="13">
        <f t="shared" si="0"/>
        <v>591</v>
      </c>
      <c r="J19" s="1" t="s">
        <v>22</v>
      </c>
    </row>
    <row r="20" s="1" customFormat="1" ht="24" customHeight="1" spans="1:4">
      <c r="A20" s="14" t="s">
        <v>23</v>
      </c>
      <c r="B20" s="13">
        <v>216</v>
      </c>
      <c r="C20" s="13"/>
      <c r="D20" s="13">
        <f t="shared" si="0"/>
        <v>216</v>
      </c>
    </row>
    <row r="21" s="1" customFormat="1" ht="24" customHeight="1" spans="1:4">
      <c r="A21" s="14" t="s">
        <v>24</v>
      </c>
      <c r="B21" s="13">
        <v>150</v>
      </c>
      <c r="C21" s="13"/>
      <c r="D21" s="13">
        <f t="shared" si="0"/>
        <v>150</v>
      </c>
    </row>
    <row r="22" s="1" customFormat="1" ht="24" customHeight="1" spans="1:4">
      <c r="A22" s="14" t="s">
        <v>25</v>
      </c>
      <c r="B22" s="13">
        <v>0</v>
      </c>
      <c r="C22" s="13"/>
      <c r="D22" s="13">
        <f t="shared" si="0"/>
        <v>0</v>
      </c>
    </row>
    <row r="23" s="1" customFormat="1" ht="24" customHeight="1" spans="1:4">
      <c r="A23" s="14" t="s">
        <v>26</v>
      </c>
      <c r="B23" s="13">
        <v>0</v>
      </c>
      <c r="C23" s="13"/>
      <c r="D23" s="13">
        <f t="shared" si="0"/>
        <v>0</v>
      </c>
    </row>
    <row r="24" s="1" customFormat="1" ht="24" customHeight="1" spans="1:4">
      <c r="A24" s="14" t="s">
        <v>27</v>
      </c>
      <c r="B24" s="13">
        <v>430</v>
      </c>
      <c r="C24" s="13"/>
      <c r="D24" s="13">
        <f t="shared" si="0"/>
        <v>430</v>
      </c>
    </row>
    <row r="25" s="1" customFormat="1" ht="24" customHeight="1" spans="1:4">
      <c r="A25" s="14" t="s">
        <v>28</v>
      </c>
      <c r="B25" s="13">
        <v>6918</v>
      </c>
      <c r="C25" s="13"/>
      <c r="D25" s="13">
        <f t="shared" si="0"/>
        <v>6918</v>
      </c>
    </row>
    <row r="26" s="1" customFormat="1" ht="24" customHeight="1" spans="1:4">
      <c r="A26" s="14" t="s">
        <v>29</v>
      </c>
      <c r="B26" s="13">
        <v>200</v>
      </c>
      <c r="C26" s="13"/>
      <c r="D26" s="13">
        <f t="shared" si="0"/>
        <v>200</v>
      </c>
    </row>
    <row r="27" s="1" customFormat="1" ht="24" customHeight="1" spans="1:4">
      <c r="A27" s="14" t="s">
        <v>30</v>
      </c>
      <c r="B27" s="13">
        <v>2008</v>
      </c>
      <c r="C27" s="13"/>
      <c r="D27" s="13">
        <f t="shared" si="0"/>
        <v>2008</v>
      </c>
    </row>
    <row r="28" s="1" customFormat="1" ht="24" customHeight="1" spans="1:4">
      <c r="A28" s="14" t="s">
        <v>31</v>
      </c>
      <c r="B28" s="13">
        <v>1660</v>
      </c>
      <c r="C28" s="13"/>
      <c r="D28" s="13">
        <f t="shared" si="0"/>
        <v>1660</v>
      </c>
    </row>
    <row r="29" s="1" customFormat="1" ht="24" customHeight="1" spans="1:4">
      <c r="A29" s="14" t="s">
        <v>32</v>
      </c>
      <c r="B29" s="13">
        <v>7071</v>
      </c>
      <c r="C29" s="13"/>
      <c r="D29" s="13">
        <f t="shared" si="0"/>
        <v>7071</v>
      </c>
    </row>
    <row r="30" s="1" customFormat="1" ht="24" customHeight="1" spans="1:4">
      <c r="A30" s="15" t="s">
        <v>33</v>
      </c>
      <c r="B30" s="13">
        <v>3778</v>
      </c>
      <c r="C30" s="13"/>
      <c r="D30" s="13">
        <f t="shared" si="0"/>
        <v>3778</v>
      </c>
    </row>
    <row r="31" s="1" customFormat="1" ht="24" customHeight="1" spans="1:4">
      <c r="A31" s="15" t="s">
        <v>34</v>
      </c>
      <c r="B31" s="13">
        <v>12657</v>
      </c>
      <c r="C31" s="13"/>
      <c r="D31" s="13">
        <f t="shared" si="0"/>
        <v>12657</v>
      </c>
    </row>
    <row r="32" s="1" customFormat="1" ht="15" hidden="1" customHeight="1" spans="1:4">
      <c r="A32" s="11" t="s">
        <v>35</v>
      </c>
      <c r="B32" s="16">
        <f>SUM(B33:B55)</f>
        <v>0</v>
      </c>
      <c r="C32" s="9">
        <f>SUM(C33:C55)</f>
        <v>0</v>
      </c>
      <c r="D32" s="9">
        <f>SUM(D33:D55)</f>
        <v>0</v>
      </c>
    </row>
    <row r="33" s="1" customFormat="1" ht="15" hidden="1" customHeight="1" spans="1:4">
      <c r="A33" s="17" t="s">
        <v>36</v>
      </c>
      <c r="B33" s="18"/>
      <c r="C33" s="18"/>
      <c r="D33" s="18"/>
    </row>
    <row r="34" s="1" customFormat="1" ht="15" hidden="1" customHeight="1" spans="1:4">
      <c r="A34" s="17" t="s">
        <v>37</v>
      </c>
      <c r="B34" s="18"/>
      <c r="C34" s="18"/>
      <c r="D34" s="18"/>
    </row>
    <row r="35" s="1" customFormat="1" ht="15" hidden="1" customHeight="1" spans="1:4">
      <c r="A35" s="17" t="s">
        <v>38</v>
      </c>
      <c r="B35" s="18"/>
      <c r="C35" s="18"/>
      <c r="D35" s="18"/>
    </row>
    <row r="36" s="1" customFormat="1" ht="15" hidden="1" customHeight="1" spans="1:4">
      <c r="A36" s="17" t="s">
        <v>39</v>
      </c>
      <c r="B36" s="18"/>
      <c r="C36" s="18"/>
      <c r="D36" s="18"/>
    </row>
    <row r="37" s="1" customFormat="1" ht="15" hidden="1" customHeight="1" spans="1:4">
      <c r="A37" s="17" t="s">
        <v>40</v>
      </c>
      <c r="B37" s="18"/>
      <c r="C37" s="18"/>
      <c r="D37" s="18"/>
    </row>
    <row r="38" s="1" customFormat="1" ht="15" hidden="1" customHeight="1" spans="1:4">
      <c r="A38" s="17" t="s">
        <v>41</v>
      </c>
      <c r="B38" s="18"/>
      <c r="C38" s="18"/>
      <c r="D38" s="18"/>
    </row>
    <row r="39" s="1" customFormat="1" ht="15" hidden="1" customHeight="1" spans="1:4">
      <c r="A39" s="17" t="s">
        <v>42</v>
      </c>
      <c r="B39" s="18"/>
      <c r="C39" s="18"/>
      <c r="D39" s="18"/>
    </row>
    <row r="40" s="1" customFormat="1" ht="15" hidden="1" customHeight="1" spans="1:4">
      <c r="A40" s="17" t="s">
        <v>43</v>
      </c>
      <c r="B40" s="18"/>
      <c r="C40" s="18"/>
      <c r="D40" s="18"/>
    </row>
    <row r="41" s="1" customFormat="1" ht="15" hidden="1" customHeight="1" spans="1:4">
      <c r="A41" s="17" t="s">
        <v>44</v>
      </c>
      <c r="B41" s="18"/>
      <c r="C41" s="18"/>
      <c r="D41" s="18"/>
    </row>
    <row r="42" s="1" customFormat="1" ht="15" hidden="1" customHeight="1" spans="1:4">
      <c r="A42" s="17" t="s">
        <v>45</v>
      </c>
      <c r="B42" s="18"/>
      <c r="C42" s="18"/>
      <c r="D42" s="18"/>
    </row>
  </sheetData>
  <mergeCells count="1">
    <mergeCell ref="A2:D2"/>
  </mergeCells>
  <printOptions horizontalCentered="1"/>
  <pageMargins left="0.751388888888889" right="0.751388888888889" top="1" bottom="1" header="0.511805555555556" footer="0.511805555555556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2024-09-24T09:03:00Z</dcterms:created>
  <dcterms:modified xsi:type="dcterms:W3CDTF">2024-09-25T03:41:44Z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