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480" windowHeight="12615" firstSheet="12" activeTab="15"/>
  </bookViews>
  <sheets>
    <sheet name="表1-一般公共预算收入表" sheetId="14" r:id="rId1"/>
    <sheet name="表2-一般公共预算支出表" sheetId="15" r:id="rId2"/>
    <sheet name="3-一般公共预算本级支出表" sheetId="17" r:id="rId3"/>
    <sheet name="表4-一般公共预算本级基本支出表" sheetId="16" r:id="rId4"/>
    <sheet name="5-税收返还和转移支付表" sheetId="18" r:id="rId5"/>
    <sheet name="6-一般债务限额和余额情况表" sheetId="19" r:id="rId6"/>
    <sheet name="7-政府性基金收入表" sheetId="20" r:id="rId7"/>
    <sheet name="8-政府性基金支出表" sheetId="21" r:id="rId8"/>
    <sheet name="9-政府性基金转移支付表" sheetId="22" r:id="rId9"/>
    <sheet name="10-政府专项债务余额情况表" sheetId="23" r:id="rId10"/>
    <sheet name="11-国有资本经营预算收入表" sheetId="24" r:id="rId11"/>
    <sheet name="12-国有资本经营预算支出表 " sheetId="25" r:id="rId12"/>
    <sheet name="13-社会保险基金预算收入表" sheetId="26" r:id="rId13"/>
    <sheet name="14-社会保险基金预算支出表" sheetId="28" r:id="rId14"/>
    <sheet name="15-三公经费预算表" sheetId="29" r:id="rId15"/>
    <sheet name="16-扶贫资金安排情况" sheetId="30" r:id="rId16"/>
  </sheets>
  <externalReferences>
    <externalReference r:id="rId17"/>
    <externalReference r:id="rId18"/>
    <externalReference r:id="rId19"/>
    <externalReference r:id="rId20"/>
    <externalReference r:id="rId21"/>
  </externalReferences>
  <definedNames>
    <definedName name="_xlnm.Print_Area">#N/A</definedName>
    <definedName name="_xlnm.Print_Titles" hidden="1">#N/A</definedName>
    <definedName name="_xlnm.Print_Titles" localSheetId="2">'3-一般公共预算本级支出表'!$1:$4</definedName>
    <definedName name="_xlnm.Print_Titles" localSheetId="4">'5-税收返还和转移支付表'!$2:$4</definedName>
    <definedName name="\d" localSheetId="13">#REF!</definedName>
    <definedName name="\P" localSheetId="13">#REF!</definedName>
    <definedName name="\x" localSheetId="13">#REF!</definedName>
    <definedName name="\z">#N/A</definedName>
    <definedName name="_Key1" localSheetId="13" hidden="1">#REF!</definedName>
    <definedName name="_Order1" hidden="1">255</definedName>
    <definedName name="_Order2" hidden="1">255</definedName>
    <definedName name="_Sort" localSheetId="13" hidden="1">#REF!</definedName>
    <definedName name="_2005年8月取数查询_查询_交叉表" localSheetId="13">[1]人员职务!#REF!</definedName>
    <definedName name="社会保险" localSheetId="13">#REF!</definedName>
    <definedName name="社会保险">[2]人员职务!#REF!</definedName>
    <definedName name="A">#N/A</definedName>
    <definedName name="aaaaaaa" localSheetId="13">#REF!</definedName>
    <definedName name="B">#N/A</definedName>
    <definedName name="BM8_SelectZBM.BM8_ZBMChangeKMM" localSheetId="13">[3]!BM8_SelectZBM.BM8_ZBMChangeKMM</definedName>
    <definedName name="BM8_SelectZBM.BM8_ZBMminusOption" localSheetId="13">[3]!BM8_SelectZBM.BM8_ZBMminusOption</definedName>
    <definedName name="BM8_SelectZBM.BM8_ZBMSumOption" localSheetId="13">[3]!BM8_SelectZBM.BM8_ZBMSumOption</definedName>
    <definedName name="Database" localSheetId="13" hidden="1">#REF!</definedName>
    <definedName name="dddddd" localSheetId="13">#REF!</definedName>
    <definedName name="ffffff" localSheetId="13">#REF!</definedName>
    <definedName name="ggggg" localSheetId="13">#REF!</definedName>
    <definedName name="gxxe2003">'[4]P1012001'!$A$6:$E$117</definedName>
    <definedName name="hhh" localSheetId="13">'[5]Mp-team 1'!#REF!</definedName>
    <definedName name="hhhhhh" localSheetId="13">#REF!</definedName>
    <definedName name="hhhhhhhhh" localSheetId="13">#REF!</definedName>
    <definedName name="jjjjj" localSheetId="13">#REF!</definedName>
    <definedName name="kkkkk" localSheetId="13">#REF!</definedName>
    <definedName name="rrrrr" localSheetId="13">#REF!</definedName>
    <definedName name="明清">#REF!</definedName>
    <definedName name="ssss" localSheetId="13">#REF!</definedName>
    <definedName name="zzzzz" localSheetId="13">#REF!</definedName>
    <definedName name="啊啊" localSheetId="13">#REF!</definedName>
    <definedName name="安徽" localSheetId="13">#REF!</definedName>
    <definedName name="北京" localSheetId="13">#REF!</definedName>
    <definedName name="不不不" localSheetId="13">#REF!</definedName>
    <definedName name="大连" localSheetId="13">#REF!</definedName>
    <definedName name="第三批">#N/A</definedName>
    <definedName name="呃呃呃" localSheetId="13">#REF!</definedName>
    <definedName name="福建" localSheetId="13">#REF!</definedName>
    <definedName name="福建地区" localSheetId="13">#REF!</definedName>
    <definedName name="附表" localSheetId="13">#REF!</definedName>
    <definedName name="广东" localSheetId="13">#REF!</definedName>
    <definedName name="广东地区" localSheetId="13">#REF!</definedName>
    <definedName name="广西" localSheetId="13">#REF!</definedName>
    <definedName name="贵州" localSheetId="13">#REF!</definedName>
    <definedName name="哈哈哈哈" localSheetId="13">#REF!</definedName>
    <definedName name="海南" localSheetId="13">#REF!</definedName>
    <definedName name="河北" localSheetId="13">#REF!</definedName>
    <definedName name="河南" localSheetId="13">#REF!</definedName>
    <definedName name="黑龙江" localSheetId="13">#REF!</definedName>
    <definedName name="湖北" localSheetId="13">#REF!</definedName>
    <definedName name="湖南" localSheetId="13">#REF!</definedName>
    <definedName name="汇率" localSheetId="13">#REF!</definedName>
    <definedName name="吉林" localSheetId="13">#REF!</definedName>
    <definedName name="江苏" localSheetId="13">#REF!</definedName>
    <definedName name="江西" localSheetId="13">#REF!</definedName>
    <definedName name="啦啦啦" localSheetId="13">#REF!</definedName>
    <definedName name="辽宁" localSheetId="13">#REF!</definedName>
    <definedName name="辽宁地区" localSheetId="13">#REF!</definedName>
    <definedName name="了" localSheetId="13">#REF!</definedName>
    <definedName name="么么么么" localSheetId="13">#REF!</definedName>
    <definedName name="内蒙" localSheetId="13">#REF!</definedName>
    <definedName name="你" localSheetId="13">#REF!</definedName>
    <definedName name="宁波" localSheetId="13">#REF!</definedName>
    <definedName name="宁夏" localSheetId="13">#REF!</definedName>
    <definedName name="悄悄" localSheetId="13">#REF!</definedName>
    <definedName name="青岛" localSheetId="13">#REF!</definedName>
    <definedName name="青海" localSheetId="13">#REF!</definedName>
    <definedName name="全国收入累计">#N/A</definedName>
    <definedName name="日日日" localSheetId="13">#REF!</definedName>
    <definedName name="山东" localSheetId="13">#REF!</definedName>
    <definedName name="山东地区" localSheetId="13">#REF!</definedName>
    <definedName name="山西" localSheetId="13">#REF!</definedName>
    <definedName name="陕西" localSheetId="13">#REF!</definedName>
    <definedName name="上海" localSheetId="13">#REF!</definedName>
    <definedName name="深圳" localSheetId="13">#REF!</definedName>
    <definedName name="生产列1" localSheetId="13">#REF!</definedName>
    <definedName name="生产列11" localSheetId="13">#REF!</definedName>
    <definedName name="生产列15" localSheetId="13">#REF!</definedName>
    <definedName name="生产列16" localSheetId="13">#REF!</definedName>
    <definedName name="生产列17" localSheetId="13">#REF!</definedName>
    <definedName name="生产列19" localSheetId="13">#REF!</definedName>
    <definedName name="生产列2" localSheetId="13">#REF!</definedName>
    <definedName name="生产列20" localSheetId="13">#REF!</definedName>
    <definedName name="生产列3" localSheetId="13">#REF!</definedName>
    <definedName name="生产列4" localSheetId="13">#REF!</definedName>
    <definedName name="生产列5" localSheetId="13">#REF!</definedName>
    <definedName name="生产列6" localSheetId="13">#REF!</definedName>
    <definedName name="生产列7" localSheetId="13">#REF!</definedName>
    <definedName name="生产列8" localSheetId="13">#REF!</definedName>
    <definedName name="生产列9" localSheetId="13">#REF!</definedName>
    <definedName name="生产期" localSheetId="13">#REF!</definedName>
    <definedName name="生产期1" localSheetId="13">#REF!</definedName>
    <definedName name="生产期11" localSheetId="13">#REF!</definedName>
    <definedName name="生产期15" localSheetId="13">#REF!</definedName>
    <definedName name="生产期16" localSheetId="13">#REF!</definedName>
    <definedName name="生产期17" localSheetId="13">#REF!</definedName>
    <definedName name="生产期19" localSheetId="13">#REF!</definedName>
    <definedName name="生产期2" localSheetId="13">#REF!</definedName>
    <definedName name="生产期20" localSheetId="13">#REF!</definedName>
    <definedName name="生产期3" localSheetId="13">#REF!</definedName>
    <definedName name="生产期4" localSheetId="13">#REF!</definedName>
    <definedName name="生产期5" localSheetId="13">#REF!</definedName>
    <definedName name="生产期6" localSheetId="13">#REF!</definedName>
    <definedName name="生产期7" localSheetId="13">#REF!</definedName>
    <definedName name="生产期8" localSheetId="13">#REF!</definedName>
    <definedName name="生产期9" localSheetId="13">#REF!</definedName>
    <definedName name="生产日期" localSheetId="13">#REF!</definedName>
    <definedName name="省级">#N/A</definedName>
    <definedName name="时代" localSheetId="13">#REF!</definedName>
    <definedName name="是" localSheetId="13">#REF!</definedName>
    <definedName name="是水水水水" localSheetId="13">#REF!</definedName>
    <definedName name="水水水嘎嘎嘎水" localSheetId="13">#REF!</definedName>
    <definedName name="水水水水" localSheetId="13">#REF!</definedName>
    <definedName name="四川" localSheetId="13">#REF!</definedName>
    <definedName name="天津" localSheetId="13">#REF!</definedName>
    <definedName name="我问问" localSheetId="13">#REF!</definedName>
    <definedName name="西藏" localSheetId="13">#REF!</definedName>
    <definedName name="厦门" localSheetId="13">#REF!</definedName>
    <definedName name="新疆" localSheetId="13">#REF!</definedName>
    <definedName name="一i" localSheetId="13">#REF!</definedName>
    <definedName name="一一i" localSheetId="13">#REF!</definedName>
    <definedName name="云南" localSheetId="13">#REF!</definedName>
    <definedName name="啧啧啧" localSheetId="13">#REF!</definedName>
    <definedName name="浙江" localSheetId="13">#REF!</definedName>
    <definedName name="浙江地区" localSheetId="13">#REF!</definedName>
    <definedName name="重庆" localSheetId="13">#REF!</definedName>
    <definedName name="_xlnm.Print_Titles" localSheetId="14">'15-三公经费预算表'!$2:$7</definedName>
  </definedNames>
  <calcPr calcId="144525" fullPrecision="0"/>
</workbook>
</file>

<file path=xl/comments1.xml><?xml version="1.0" encoding="utf-8"?>
<comments xmlns="http://schemas.openxmlformats.org/spreadsheetml/2006/main">
  <authors>
    <author>Administrator</author>
  </authors>
  <commentList>
    <comment ref="B1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2254-1260=994</t>
        </r>
      </text>
    </comment>
  </commentList>
</comments>
</file>

<file path=xl/sharedStrings.xml><?xml version="1.0" encoding="utf-8"?>
<sst xmlns="http://schemas.openxmlformats.org/spreadsheetml/2006/main" count="1142" uniqueCount="816">
  <si>
    <t>表一：</t>
  </si>
  <si>
    <r>
      <rPr>
        <b/>
        <sz val="18"/>
        <rFont val="Times New Roman"/>
        <charset val="134"/>
      </rPr>
      <t>2019</t>
    </r>
    <r>
      <rPr>
        <b/>
        <sz val="18"/>
        <rFont val="宋体"/>
        <charset val="134"/>
      </rPr>
      <t>年沙坡头区一般公共预算收入表</t>
    </r>
  </si>
  <si>
    <r>
      <rPr>
        <sz val="10"/>
        <rFont val="宋体"/>
        <charset val="134"/>
      </rPr>
      <t>单位：万元</t>
    </r>
  </si>
  <si>
    <r>
      <rPr>
        <b/>
        <sz val="12"/>
        <rFont val="宋体"/>
        <charset val="134"/>
      </rPr>
      <t>预</t>
    </r>
    <r>
      <rPr>
        <b/>
        <sz val="12"/>
        <rFont val="Times New Roman"/>
        <charset val="134"/>
      </rPr>
      <t xml:space="preserve">  </t>
    </r>
    <r>
      <rPr>
        <b/>
        <sz val="12"/>
        <rFont val="宋体"/>
        <charset val="134"/>
      </rPr>
      <t>算</t>
    </r>
    <r>
      <rPr>
        <b/>
        <sz val="12"/>
        <rFont val="Times New Roman"/>
        <charset val="134"/>
      </rPr>
      <t xml:space="preserve">  </t>
    </r>
    <r>
      <rPr>
        <b/>
        <sz val="12"/>
        <rFont val="宋体"/>
        <charset val="134"/>
      </rPr>
      <t>科</t>
    </r>
    <r>
      <rPr>
        <b/>
        <sz val="12"/>
        <rFont val="Times New Roman"/>
        <charset val="134"/>
      </rPr>
      <t xml:space="preserve">  </t>
    </r>
    <r>
      <rPr>
        <b/>
        <sz val="12"/>
        <rFont val="宋体"/>
        <charset val="134"/>
      </rPr>
      <t>目</t>
    </r>
  </si>
  <si>
    <r>
      <rPr>
        <b/>
        <sz val="12"/>
        <rFont val="Times New Roman"/>
        <charset val="134"/>
      </rPr>
      <t>2018</t>
    </r>
    <r>
      <rPr>
        <b/>
        <sz val="12"/>
        <rFont val="宋体"/>
        <charset val="134"/>
      </rPr>
      <t>年预算数</t>
    </r>
  </si>
  <si>
    <r>
      <rPr>
        <b/>
        <sz val="12"/>
        <rFont val="Times New Roman"/>
        <charset val="134"/>
      </rPr>
      <t>2018</t>
    </r>
    <r>
      <rPr>
        <b/>
        <sz val="12"/>
        <rFont val="宋体"/>
        <charset val="134"/>
      </rPr>
      <t>年完成数</t>
    </r>
  </si>
  <si>
    <r>
      <rPr>
        <b/>
        <sz val="12"/>
        <rFont val="Times New Roman"/>
        <charset val="134"/>
      </rPr>
      <t>2019</t>
    </r>
    <r>
      <rPr>
        <b/>
        <sz val="12"/>
        <rFont val="宋体"/>
        <charset val="134"/>
      </rPr>
      <t>年预算数</t>
    </r>
  </si>
  <si>
    <r>
      <rPr>
        <b/>
        <sz val="12"/>
        <rFont val="宋体"/>
        <charset val="134"/>
      </rPr>
      <t>比上年完成数增减（</t>
    </r>
    <r>
      <rPr>
        <b/>
        <sz val="12"/>
        <rFont val="Times New Roman"/>
        <charset val="134"/>
      </rPr>
      <t>%</t>
    </r>
    <r>
      <rPr>
        <b/>
        <sz val="12"/>
        <rFont val="宋体"/>
        <charset val="134"/>
      </rPr>
      <t>）</t>
    </r>
  </si>
  <si>
    <r>
      <rPr>
        <b/>
        <sz val="12"/>
        <rFont val="宋体"/>
        <charset val="134"/>
      </rPr>
      <t>备</t>
    </r>
    <r>
      <rPr>
        <b/>
        <sz val="12"/>
        <rFont val="Times New Roman"/>
        <charset val="134"/>
      </rPr>
      <t xml:space="preserve">   </t>
    </r>
    <r>
      <rPr>
        <b/>
        <sz val="12"/>
        <rFont val="宋体"/>
        <charset val="134"/>
      </rPr>
      <t>注</t>
    </r>
  </si>
  <si>
    <r>
      <rPr>
        <b/>
        <sz val="11"/>
        <rFont val="宋体"/>
        <charset val="134"/>
      </rPr>
      <t>合</t>
    </r>
    <r>
      <rPr>
        <b/>
        <sz val="11"/>
        <rFont val="Times New Roman"/>
        <charset val="134"/>
      </rPr>
      <t xml:space="preserve">       </t>
    </r>
    <r>
      <rPr>
        <b/>
        <sz val="11"/>
        <rFont val="宋体"/>
        <charset val="134"/>
      </rPr>
      <t>计</t>
    </r>
  </si>
  <si>
    <r>
      <rPr>
        <b/>
        <sz val="11"/>
        <rFont val="宋体"/>
        <charset val="134"/>
      </rPr>
      <t>一、税收收入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</si>
  <si>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增值税</t>
    </r>
  </si>
  <si>
    <r>
      <rPr>
        <sz val="10"/>
        <rFont val="宋体"/>
        <charset val="134"/>
      </rPr>
      <t>市本级、沙坡头区</t>
    </r>
    <r>
      <rPr>
        <sz val="10"/>
        <rFont val="Times New Roman"/>
        <charset val="134"/>
      </rPr>
      <t>6:4</t>
    </r>
    <r>
      <rPr>
        <sz val="10"/>
        <rFont val="宋体"/>
        <charset val="134"/>
      </rPr>
      <t>分成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</si>
  <si>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营业税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</si>
  <si>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企业所得税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</si>
  <si>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个人所得税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</si>
  <si>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城市维护建设税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</si>
  <si>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房产税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</si>
  <si>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印花税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</si>
  <si>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城镇土地使用税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</si>
  <si>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土地增值税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</si>
  <si>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车船税</t>
    </r>
  </si>
  <si>
    <r>
      <rPr>
        <sz val="10"/>
        <rFont val="宋体"/>
        <charset val="134"/>
      </rPr>
      <t>市本级、沙坡头区</t>
    </r>
    <r>
      <rPr>
        <sz val="10"/>
        <rFont val="Times New Roman"/>
        <charset val="134"/>
      </rPr>
      <t>7:3</t>
    </r>
    <r>
      <rPr>
        <sz val="10"/>
        <rFont val="宋体"/>
        <charset val="134"/>
      </rPr>
      <t>分成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</si>
  <si>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耕地占用税</t>
    </r>
  </si>
  <si>
    <r>
      <rPr>
        <sz val="10"/>
        <rFont val="宋体"/>
        <charset val="134"/>
      </rPr>
      <t>沙坡头区固定收入</t>
    </r>
  </si>
  <si>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契税</t>
    </r>
  </si>
  <si>
    <r>
      <rPr>
        <b/>
        <sz val="11"/>
        <rFont val="宋体"/>
        <charset val="134"/>
      </rPr>
      <t>二、非税收入</t>
    </r>
  </si>
  <si>
    <r>
      <rPr>
        <sz val="11"/>
        <rFont val="宋体"/>
        <charset val="134"/>
      </rPr>
      <t>　　专项收入</t>
    </r>
  </si>
  <si>
    <r>
      <rPr>
        <sz val="11"/>
        <rFont val="宋体"/>
        <charset val="134"/>
      </rPr>
      <t>　　行政事业性收费收入</t>
    </r>
  </si>
  <si>
    <r>
      <rPr>
        <sz val="11"/>
        <rFont val="宋体"/>
        <charset val="134"/>
      </rPr>
      <t>　　罚没收入</t>
    </r>
  </si>
  <si>
    <r>
      <rPr>
        <sz val="11"/>
        <rFont val="宋体"/>
        <charset val="134"/>
      </rPr>
      <t>　　国有资本经营收入</t>
    </r>
  </si>
  <si>
    <t>　　国有资源（资产）有偿使用收入</t>
  </si>
  <si>
    <r>
      <rPr>
        <sz val="11"/>
        <rFont val="宋体"/>
        <charset val="134"/>
      </rPr>
      <t>　　捐赠收入</t>
    </r>
  </si>
  <si>
    <r>
      <rPr>
        <sz val="11"/>
        <rFont val="宋体"/>
        <charset val="134"/>
      </rPr>
      <t>　　其他收入</t>
    </r>
  </si>
  <si>
    <t>表二：</t>
  </si>
  <si>
    <r>
      <rPr>
        <b/>
        <sz val="18"/>
        <rFont val="Times New Roman"/>
        <charset val="134"/>
      </rPr>
      <t>2019</t>
    </r>
    <r>
      <rPr>
        <b/>
        <sz val="18"/>
        <rFont val="宋体"/>
        <charset val="134"/>
      </rPr>
      <t>年沙坡头区一般公共预算支出表</t>
    </r>
  </si>
  <si>
    <t>单位：万元</t>
  </si>
  <si>
    <r>
      <rPr>
        <b/>
        <sz val="12"/>
        <rFont val="宋体"/>
        <charset val="134"/>
      </rPr>
      <t>预</t>
    </r>
    <r>
      <rPr>
        <b/>
        <sz val="12"/>
        <rFont val="Times New Roman"/>
        <charset val="134"/>
      </rPr>
      <t xml:space="preserve"> </t>
    </r>
    <r>
      <rPr>
        <b/>
        <sz val="12"/>
        <rFont val="宋体"/>
        <charset val="134"/>
      </rPr>
      <t>算</t>
    </r>
    <r>
      <rPr>
        <b/>
        <sz val="12"/>
        <rFont val="Times New Roman"/>
        <charset val="134"/>
      </rPr>
      <t xml:space="preserve"> </t>
    </r>
    <r>
      <rPr>
        <b/>
        <sz val="12"/>
        <rFont val="宋体"/>
        <charset val="134"/>
      </rPr>
      <t>科</t>
    </r>
    <r>
      <rPr>
        <b/>
        <sz val="12"/>
        <rFont val="Times New Roman"/>
        <charset val="134"/>
      </rPr>
      <t xml:space="preserve"> </t>
    </r>
    <r>
      <rPr>
        <b/>
        <sz val="12"/>
        <rFont val="宋体"/>
        <charset val="134"/>
      </rPr>
      <t>目</t>
    </r>
  </si>
  <si>
    <t>其中：提前下达专项转移支付</t>
  </si>
  <si>
    <r>
      <rPr>
        <b/>
        <sz val="12"/>
        <rFont val="宋体"/>
        <charset val="134"/>
      </rPr>
      <t>比上年预算数增减</t>
    </r>
    <r>
      <rPr>
        <b/>
        <sz val="12"/>
        <rFont val="Times New Roman"/>
        <charset val="134"/>
      </rPr>
      <t>%</t>
    </r>
  </si>
  <si>
    <r>
      <rPr>
        <b/>
        <sz val="12"/>
        <rFont val="宋体"/>
        <charset val="134"/>
      </rPr>
      <t>合</t>
    </r>
    <r>
      <rPr>
        <b/>
        <sz val="12"/>
        <rFont val="Times New Roman"/>
        <charset val="134"/>
      </rPr>
      <t xml:space="preserve">    </t>
    </r>
    <r>
      <rPr>
        <b/>
        <sz val="12"/>
        <rFont val="宋体"/>
        <charset val="134"/>
      </rPr>
      <t>计</t>
    </r>
  </si>
  <si>
    <t>一般公共服务</t>
  </si>
  <si>
    <t>国防</t>
  </si>
  <si>
    <t>公共安全</t>
  </si>
  <si>
    <t>教育</t>
  </si>
  <si>
    <t>科学技术</t>
  </si>
  <si>
    <t>文化体育与传媒</t>
  </si>
  <si>
    <t>社会保障和就业</t>
  </si>
  <si>
    <t>医疗卫生与计划生育</t>
  </si>
  <si>
    <t>节能环保</t>
  </si>
  <si>
    <t>城乡社区</t>
  </si>
  <si>
    <t>农林水</t>
  </si>
  <si>
    <t>交通运输</t>
  </si>
  <si>
    <t>资源勘探信息等</t>
  </si>
  <si>
    <t>商业服务业等</t>
  </si>
  <si>
    <t>金融</t>
  </si>
  <si>
    <t>国土海洋气象等</t>
  </si>
  <si>
    <t>住房保障</t>
  </si>
  <si>
    <t>粮油物资储备</t>
  </si>
  <si>
    <t>灾害防治及应急管理支出</t>
  </si>
  <si>
    <t>预备费</t>
  </si>
  <si>
    <t>其他支出</t>
  </si>
  <si>
    <t>债务付息支出</t>
  </si>
  <si>
    <t>表三：</t>
  </si>
  <si>
    <t>2019年沙坡头区一般公共预算本级支出表</t>
  </si>
  <si>
    <t>功能科目编码</t>
  </si>
  <si>
    <t>功能科目名称</t>
  </si>
  <si>
    <t>金额</t>
  </si>
  <si>
    <r>
      <rPr>
        <b/>
        <sz val="11"/>
        <color indexed="8"/>
        <rFont val="宋体"/>
        <charset val="0"/>
      </rPr>
      <t>合计</t>
    </r>
  </si>
  <si>
    <t/>
  </si>
  <si>
    <t>201</t>
  </si>
  <si>
    <r>
      <rPr>
        <b/>
        <sz val="11"/>
        <color indexed="8"/>
        <rFont val="宋体"/>
        <charset val="0"/>
      </rPr>
      <t>　</t>
    </r>
    <r>
      <rPr>
        <b/>
        <sz val="11"/>
        <color indexed="8"/>
        <rFont val="Times New Roman"/>
        <charset val="0"/>
      </rPr>
      <t>20101</t>
    </r>
  </si>
  <si>
    <r>
      <rPr>
        <sz val="11"/>
        <color indexed="8"/>
        <rFont val="宋体"/>
        <charset val="0"/>
      </rPr>
      <t>　　</t>
    </r>
    <r>
      <rPr>
        <sz val="11"/>
        <color indexed="8"/>
        <rFont val="Times New Roman"/>
        <charset val="0"/>
      </rPr>
      <t>2010101</t>
    </r>
  </si>
  <si>
    <r>
      <rPr>
        <sz val="11"/>
        <color indexed="8"/>
        <rFont val="Times New Roman"/>
        <charset val="0"/>
      </rPr>
      <t>2010101-</t>
    </r>
    <r>
      <rPr>
        <sz val="11"/>
        <color indexed="8"/>
        <rFont val="宋体"/>
        <charset val="0"/>
      </rPr>
      <t>行政运行</t>
    </r>
  </si>
  <si>
    <r>
      <rPr>
        <sz val="11"/>
        <color indexed="8"/>
        <rFont val="宋体"/>
        <charset val="0"/>
      </rPr>
      <t>　　</t>
    </r>
    <r>
      <rPr>
        <sz val="11"/>
        <color indexed="8"/>
        <rFont val="Times New Roman"/>
        <charset val="0"/>
      </rPr>
      <t>2010102</t>
    </r>
  </si>
  <si>
    <r>
      <rPr>
        <sz val="11"/>
        <color indexed="8"/>
        <rFont val="Times New Roman"/>
        <charset val="0"/>
      </rPr>
      <t>2010102-</t>
    </r>
    <r>
      <rPr>
        <sz val="11"/>
        <color indexed="8"/>
        <rFont val="宋体"/>
        <charset val="0"/>
      </rPr>
      <t>一般行政管理事务</t>
    </r>
  </si>
  <si>
    <r>
      <rPr>
        <sz val="11"/>
        <color indexed="8"/>
        <rFont val="宋体"/>
        <charset val="0"/>
      </rPr>
      <t>　　</t>
    </r>
    <r>
      <rPr>
        <sz val="11"/>
        <color indexed="8"/>
        <rFont val="Times New Roman"/>
        <charset val="0"/>
      </rPr>
      <t>2010104</t>
    </r>
  </si>
  <si>
    <r>
      <rPr>
        <sz val="11"/>
        <color indexed="8"/>
        <rFont val="Times New Roman"/>
        <charset val="0"/>
      </rPr>
      <t>2010104-</t>
    </r>
    <r>
      <rPr>
        <sz val="11"/>
        <color indexed="8"/>
        <rFont val="宋体"/>
        <charset val="0"/>
      </rPr>
      <t>人大会议</t>
    </r>
  </si>
  <si>
    <r>
      <rPr>
        <sz val="11"/>
        <color indexed="8"/>
        <rFont val="宋体"/>
        <charset val="0"/>
      </rPr>
      <t>　　</t>
    </r>
    <r>
      <rPr>
        <sz val="11"/>
        <color indexed="8"/>
        <rFont val="Times New Roman"/>
        <charset val="0"/>
      </rPr>
      <t>2010108</t>
    </r>
  </si>
  <si>
    <r>
      <rPr>
        <sz val="11"/>
        <color indexed="8"/>
        <rFont val="Times New Roman"/>
        <charset val="0"/>
      </rPr>
      <t>2010108-</t>
    </r>
    <r>
      <rPr>
        <sz val="11"/>
        <color indexed="8"/>
        <rFont val="宋体"/>
        <charset val="0"/>
      </rPr>
      <t>代表工作</t>
    </r>
  </si>
  <si>
    <r>
      <rPr>
        <b/>
        <sz val="11"/>
        <color indexed="8"/>
        <rFont val="宋体"/>
        <charset val="0"/>
      </rPr>
      <t>　</t>
    </r>
    <r>
      <rPr>
        <b/>
        <sz val="11"/>
        <color indexed="8"/>
        <rFont val="Times New Roman"/>
        <charset val="0"/>
      </rPr>
      <t>20102</t>
    </r>
  </si>
  <si>
    <r>
      <rPr>
        <sz val="11"/>
        <color indexed="8"/>
        <rFont val="宋体"/>
        <charset val="0"/>
      </rPr>
      <t>　　</t>
    </r>
    <r>
      <rPr>
        <sz val="11"/>
        <color indexed="8"/>
        <rFont val="Times New Roman"/>
        <charset val="0"/>
      </rPr>
      <t>2010201</t>
    </r>
  </si>
  <si>
    <r>
      <rPr>
        <sz val="11"/>
        <color indexed="8"/>
        <rFont val="Times New Roman"/>
        <charset val="0"/>
      </rPr>
      <t>2010201-</t>
    </r>
    <r>
      <rPr>
        <sz val="11"/>
        <color indexed="8"/>
        <rFont val="宋体"/>
        <charset val="0"/>
      </rPr>
      <t>行政运行</t>
    </r>
  </si>
  <si>
    <r>
      <rPr>
        <sz val="11"/>
        <color indexed="8"/>
        <rFont val="宋体"/>
        <charset val="0"/>
      </rPr>
      <t>　　</t>
    </r>
    <r>
      <rPr>
        <sz val="11"/>
        <color indexed="8"/>
        <rFont val="Times New Roman"/>
        <charset val="0"/>
      </rPr>
      <t>2010202</t>
    </r>
  </si>
  <si>
    <r>
      <rPr>
        <sz val="11"/>
        <color indexed="8"/>
        <rFont val="Times New Roman"/>
        <charset val="0"/>
      </rPr>
      <t>2010202-</t>
    </r>
    <r>
      <rPr>
        <sz val="11"/>
        <color indexed="8"/>
        <rFont val="宋体"/>
        <charset val="0"/>
      </rPr>
      <t>一般行政管理事务</t>
    </r>
  </si>
  <si>
    <r>
      <rPr>
        <sz val="11"/>
        <color indexed="8"/>
        <rFont val="宋体"/>
        <charset val="0"/>
      </rPr>
      <t>　　</t>
    </r>
    <r>
      <rPr>
        <sz val="11"/>
        <color indexed="8"/>
        <rFont val="Times New Roman"/>
        <charset val="0"/>
      </rPr>
      <t>2010204</t>
    </r>
  </si>
  <si>
    <r>
      <rPr>
        <sz val="11"/>
        <color indexed="8"/>
        <rFont val="Times New Roman"/>
        <charset val="0"/>
      </rPr>
      <t>2010204-</t>
    </r>
    <r>
      <rPr>
        <sz val="11"/>
        <color indexed="8"/>
        <rFont val="宋体"/>
        <charset val="0"/>
      </rPr>
      <t>政协会议</t>
    </r>
  </si>
  <si>
    <r>
      <rPr>
        <sz val="11"/>
        <color indexed="8"/>
        <rFont val="宋体"/>
        <charset val="0"/>
      </rPr>
      <t>　　</t>
    </r>
    <r>
      <rPr>
        <sz val="11"/>
        <color indexed="8"/>
        <rFont val="Times New Roman"/>
        <charset val="0"/>
      </rPr>
      <t>2010205</t>
    </r>
  </si>
  <si>
    <r>
      <rPr>
        <sz val="11"/>
        <color indexed="8"/>
        <rFont val="Times New Roman"/>
        <charset val="0"/>
      </rPr>
      <t>2010205-</t>
    </r>
    <r>
      <rPr>
        <sz val="11"/>
        <color indexed="8"/>
        <rFont val="宋体"/>
        <charset val="0"/>
      </rPr>
      <t>委员视察</t>
    </r>
  </si>
  <si>
    <r>
      <rPr>
        <sz val="11"/>
        <color indexed="8"/>
        <rFont val="宋体"/>
        <charset val="0"/>
      </rPr>
      <t>　　</t>
    </r>
    <r>
      <rPr>
        <sz val="11"/>
        <color indexed="8"/>
        <rFont val="Times New Roman"/>
        <charset val="0"/>
      </rPr>
      <t>2010299</t>
    </r>
  </si>
  <si>
    <r>
      <rPr>
        <sz val="11"/>
        <color indexed="8"/>
        <rFont val="Times New Roman"/>
        <charset val="0"/>
      </rPr>
      <t>2010299-</t>
    </r>
    <r>
      <rPr>
        <sz val="11"/>
        <color indexed="8"/>
        <rFont val="宋体"/>
        <charset val="0"/>
      </rPr>
      <t>其他政协事务支出</t>
    </r>
  </si>
  <si>
    <r>
      <rPr>
        <b/>
        <sz val="11"/>
        <color indexed="8"/>
        <rFont val="宋体"/>
        <charset val="0"/>
      </rPr>
      <t>　</t>
    </r>
    <r>
      <rPr>
        <b/>
        <sz val="11"/>
        <color indexed="8"/>
        <rFont val="Times New Roman"/>
        <charset val="0"/>
      </rPr>
      <t>20103</t>
    </r>
  </si>
  <si>
    <r>
      <rPr>
        <sz val="11"/>
        <color indexed="8"/>
        <rFont val="宋体"/>
        <charset val="0"/>
      </rPr>
      <t>　　</t>
    </r>
    <r>
      <rPr>
        <sz val="11"/>
        <color indexed="8"/>
        <rFont val="Times New Roman"/>
        <charset val="0"/>
      </rPr>
      <t>2010301</t>
    </r>
  </si>
  <si>
    <r>
      <rPr>
        <sz val="11"/>
        <color indexed="8"/>
        <rFont val="Times New Roman"/>
        <charset val="0"/>
      </rPr>
      <t>2010301-</t>
    </r>
    <r>
      <rPr>
        <sz val="11"/>
        <color indexed="8"/>
        <rFont val="宋体"/>
        <charset val="0"/>
      </rPr>
      <t>行政运行</t>
    </r>
  </si>
  <si>
    <r>
      <rPr>
        <sz val="11"/>
        <color indexed="8"/>
        <rFont val="宋体"/>
        <charset val="0"/>
      </rPr>
      <t>　　</t>
    </r>
    <r>
      <rPr>
        <sz val="11"/>
        <color indexed="8"/>
        <rFont val="Times New Roman"/>
        <charset val="0"/>
      </rPr>
      <t>2010302</t>
    </r>
  </si>
  <si>
    <r>
      <rPr>
        <sz val="11"/>
        <color indexed="8"/>
        <rFont val="Times New Roman"/>
        <charset val="0"/>
      </rPr>
      <t>2010302-</t>
    </r>
    <r>
      <rPr>
        <sz val="11"/>
        <color indexed="8"/>
        <rFont val="宋体"/>
        <charset val="0"/>
      </rPr>
      <t>一般行政管理事务</t>
    </r>
  </si>
  <si>
    <r>
      <rPr>
        <sz val="11"/>
        <color indexed="8"/>
        <rFont val="宋体"/>
        <charset val="0"/>
      </rPr>
      <t>　　</t>
    </r>
    <r>
      <rPr>
        <sz val="11"/>
        <color indexed="8"/>
        <rFont val="Times New Roman"/>
        <charset val="0"/>
      </rPr>
      <t>2010308</t>
    </r>
  </si>
  <si>
    <r>
      <rPr>
        <sz val="11"/>
        <color indexed="8"/>
        <rFont val="Times New Roman"/>
        <charset val="0"/>
      </rPr>
      <t>2010308-</t>
    </r>
    <r>
      <rPr>
        <sz val="11"/>
        <color indexed="8"/>
        <rFont val="宋体"/>
        <charset val="0"/>
      </rPr>
      <t>信访事务</t>
    </r>
  </si>
  <si>
    <r>
      <rPr>
        <sz val="11"/>
        <color indexed="8"/>
        <rFont val="宋体"/>
        <charset val="0"/>
      </rPr>
      <t>　　</t>
    </r>
    <r>
      <rPr>
        <sz val="11"/>
        <color indexed="8"/>
        <rFont val="Times New Roman"/>
        <charset val="0"/>
      </rPr>
      <t>2010350</t>
    </r>
  </si>
  <si>
    <r>
      <rPr>
        <sz val="11"/>
        <color indexed="8"/>
        <rFont val="Times New Roman"/>
        <charset val="0"/>
      </rPr>
      <t>2010350-</t>
    </r>
    <r>
      <rPr>
        <sz val="11"/>
        <color indexed="8"/>
        <rFont val="宋体"/>
        <charset val="0"/>
      </rPr>
      <t>事业运行</t>
    </r>
  </si>
  <si>
    <r>
      <rPr>
        <sz val="11"/>
        <color indexed="8"/>
        <rFont val="宋体"/>
        <charset val="0"/>
      </rPr>
      <t>　　</t>
    </r>
    <r>
      <rPr>
        <sz val="11"/>
        <color indexed="8"/>
        <rFont val="Times New Roman"/>
        <charset val="0"/>
      </rPr>
      <t>2010399</t>
    </r>
  </si>
  <si>
    <r>
      <rPr>
        <sz val="11"/>
        <color indexed="8"/>
        <rFont val="Times New Roman"/>
        <charset val="0"/>
      </rPr>
      <t>2010399-</t>
    </r>
    <r>
      <rPr>
        <sz val="11"/>
        <color indexed="8"/>
        <rFont val="宋体"/>
        <charset val="0"/>
      </rPr>
      <t>其他政府办公厅（室）及相关机构事务支出</t>
    </r>
  </si>
  <si>
    <r>
      <rPr>
        <b/>
        <sz val="11"/>
        <color indexed="8"/>
        <rFont val="宋体"/>
        <charset val="0"/>
      </rPr>
      <t>　</t>
    </r>
    <r>
      <rPr>
        <b/>
        <sz val="11"/>
        <color indexed="8"/>
        <rFont val="Times New Roman"/>
        <charset val="0"/>
      </rPr>
      <t>20104</t>
    </r>
  </si>
  <si>
    <r>
      <rPr>
        <sz val="11"/>
        <color indexed="8"/>
        <rFont val="宋体"/>
        <charset val="0"/>
      </rPr>
      <t>　　</t>
    </r>
    <r>
      <rPr>
        <sz val="11"/>
        <color indexed="8"/>
        <rFont val="Times New Roman"/>
        <charset val="0"/>
      </rPr>
      <t>2010401</t>
    </r>
  </si>
  <si>
    <r>
      <rPr>
        <sz val="11"/>
        <color indexed="8"/>
        <rFont val="Times New Roman"/>
        <charset val="0"/>
      </rPr>
      <t>2010401-</t>
    </r>
    <r>
      <rPr>
        <sz val="11"/>
        <color indexed="8"/>
        <rFont val="宋体"/>
        <charset val="0"/>
      </rPr>
      <t>行政运行</t>
    </r>
  </si>
  <si>
    <r>
      <rPr>
        <sz val="11"/>
        <color indexed="8"/>
        <rFont val="宋体"/>
        <charset val="0"/>
      </rPr>
      <t>　　</t>
    </r>
    <r>
      <rPr>
        <sz val="11"/>
        <color indexed="8"/>
        <rFont val="Times New Roman"/>
        <charset val="0"/>
      </rPr>
      <t>2010402</t>
    </r>
  </si>
  <si>
    <r>
      <rPr>
        <sz val="11"/>
        <color indexed="8"/>
        <rFont val="Times New Roman"/>
        <charset val="0"/>
      </rPr>
      <t>2010402-</t>
    </r>
    <r>
      <rPr>
        <sz val="11"/>
        <color indexed="8"/>
        <rFont val="宋体"/>
        <charset val="0"/>
      </rPr>
      <t>一般行政管理事务</t>
    </r>
  </si>
  <si>
    <r>
      <rPr>
        <b/>
        <sz val="11"/>
        <color indexed="8"/>
        <rFont val="宋体"/>
        <charset val="0"/>
      </rPr>
      <t>　</t>
    </r>
    <r>
      <rPr>
        <b/>
        <sz val="11"/>
        <color indexed="8"/>
        <rFont val="Times New Roman"/>
        <charset val="0"/>
      </rPr>
      <t>20105</t>
    </r>
  </si>
  <si>
    <r>
      <rPr>
        <sz val="11"/>
        <color indexed="8"/>
        <rFont val="宋体"/>
        <charset val="0"/>
      </rPr>
      <t>　　</t>
    </r>
    <r>
      <rPr>
        <sz val="11"/>
        <color indexed="8"/>
        <rFont val="Times New Roman"/>
        <charset val="0"/>
      </rPr>
      <t>2010505</t>
    </r>
  </si>
  <si>
    <r>
      <rPr>
        <sz val="11"/>
        <color indexed="8"/>
        <rFont val="Times New Roman"/>
        <charset val="0"/>
      </rPr>
      <t>2010505-</t>
    </r>
    <r>
      <rPr>
        <sz val="11"/>
        <color indexed="8"/>
        <rFont val="宋体"/>
        <charset val="0"/>
      </rPr>
      <t>专项统计业务</t>
    </r>
  </si>
  <si>
    <r>
      <rPr>
        <sz val="11"/>
        <color indexed="8"/>
        <rFont val="宋体"/>
        <charset val="0"/>
      </rPr>
      <t>　　</t>
    </r>
    <r>
      <rPr>
        <sz val="11"/>
        <color indexed="8"/>
        <rFont val="Times New Roman"/>
        <charset val="0"/>
      </rPr>
      <t>2010507</t>
    </r>
  </si>
  <si>
    <r>
      <rPr>
        <sz val="11"/>
        <color indexed="8"/>
        <rFont val="Times New Roman"/>
        <charset val="0"/>
      </rPr>
      <t>2010507-</t>
    </r>
    <r>
      <rPr>
        <sz val="11"/>
        <color indexed="8"/>
        <rFont val="宋体"/>
        <charset val="0"/>
      </rPr>
      <t>专项普查活动</t>
    </r>
  </si>
  <si>
    <r>
      <rPr>
        <b/>
        <sz val="11"/>
        <color indexed="8"/>
        <rFont val="宋体"/>
        <charset val="0"/>
      </rPr>
      <t>　</t>
    </r>
    <r>
      <rPr>
        <b/>
        <sz val="11"/>
        <color indexed="8"/>
        <rFont val="Times New Roman"/>
        <charset val="0"/>
      </rPr>
      <t>20106</t>
    </r>
  </si>
  <si>
    <r>
      <rPr>
        <sz val="11"/>
        <color indexed="8"/>
        <rFont val="宋体"/>
        <charset val="0"/>
      </rPr>
      <t>　　</t>
    </r>
    <r>
      <rPr>
        <sz val="11"/>
        <color indexed="8"/>
        <rFont val="Times New Roman"/>
        <charset val="0"/>
      </rPr>
      <t>2010601</t>
    </r>
  </si>
  <si>
    <r>
      <rPr>
        <sz val="11"/>
        <color indexed="8"/>
        <rFont val="Times New Roman"/>
        <charset val="0"/>
      </rPr>
      <t>2010601-</t>
    </r>
    <r>
      <rPr>
        <sz val="11"/>
        <color indexed="8"/>
        <rFont val="宋体"/>
        <charset val="0"/>
      </rPr>
      <t>行政运行</t>
    </r>
  </si>
  <si>
    <r>
      <rPr>
        <sz val="11"/>
        <color indexed="8"/>
        <rFont val="宋体"/>
        <charset val="0"/>
      </rPr>
      <t>　　</t>
    </r>
    <r>
      <rPr>
        <sz val="11"/>
        <color indexed="8"/>
        <rFont val="Times New Roman"/>
        <charset val="0"/>
      </rPr>
      <t>2010602</t>
    </r>
  </si>
  <si>
    <r>
      <rPr>
        <sz val="11"/>
        <color indexed="8"/>
        <rFont val="Times New Roman"/>
        <charset val="0"/>
      </rPr>
      <t>2010602-</t>
    </r>
    <r>
      <rPr>
        <sz val="11"/>
        <color indexed="8"/>
        <rFont val="宋体"/>
        <charset val="0"/>
      </rPr>
      <t>一般行政管理事务</t>
    </r>
  </si>
  <si>
    <r>
      <rPr>
        <b/>
        <sz val="11"/>
        <color indexed="8"/>
        <rFont val="宋体"/>
        <charset val="0"/>
      </rPr>
      <t>　</t>
    </r>
    <r>
      <rPr>
        <b/>
        <sz val="11"/>
        <color indexed="8"/>
        <rFont val="Times New Roman"/>
        <charset val="0"/>
      </rPr>
      <t>20107</t>
    </r>
  </si>
  <si>
    <r>
      <rPr>
        <sz val="11"/>
        <color indexed="8"/>
        <rFont val="宋体"/>
        <charset val="0"/>
      </rPr>
      <t>　　</t>
    </r>
    <r>
      <rPr>
        <sz val="11"/>
        <color indexed="8"/>
        <rFont val="Times New Roman"/>
        <charset val="0"/>
      </rPr>
      <t>2010799</t>
    </r>
  </si>
  <si>
    <r>
      <rPr>
        <sz val="11"/>
        <color indexed="8"/>
        <rFont val="Times New Roman"/>
        <charset val="0"/>
      </rPr>
      <t>2010799-</t>
    </r>
    <r>
      <rPr>
        <sz val="11"/>
        <color indexed="8"/>
        <rFont val="宋体"/>
        <charset val="0"/>
      </rPr>
      <t>其他税收事务支出</t>
    </r>
  </si>
  <si>
    <r>
      <rPr>
        <b/>
        <sz val="11"/>
        <color indexed="8"/>
        <rFont val="宋体"/>
        <charset val="0"/>
      </rPr>
      <t>　</t>
    </r>
    <r>
      <rPr>
        <b/>
        <sz val="11"/>
        <color indexed="8"/>
        <rFont val="Times New Roman"/>
        <charset val="0"/>
      </rPr>
      <t>20108</t>
    </r>
  </si>
  <si>
    <r>
      <rPr>
        <sz val="11"/>
        <color indexed="8"/>
        <rFont val="宋体"/>
        <charset val="0"/>
      </rPr>
      <t>　　</t>
    </r>
    <r>
      <rPr>
        <sz val="11"/>
        <color indexed="8"/>
        <rFont val="Times New Roman"/>
        <charset val="0"/>
      </rPr>
      <t>2010801</t>
    </r>
  </si>
  <si>
    <r>
      <rPr>
        <sz val="11"/>
        <color indexed="8"/>
        <rFont val="Times New Roman"/>
        <charset val="0"/>
      </rPr>
      <t>2010801-</t>
    </r>
    <r>
      <rPr>
        <sz val="11"/>
        <color indexed="8"/>
        <rFont val="宋体"/>
        <charset val="0"/>
      </rPr>
      <t>行政运行</t>
    </r>
  </si>
  <si>
    <r>
      <rPr>
        <sz val="11"/>
        <color indexed="8"/>
        <rFont val="宋体"/>
        <charset val="0"/>
      </rPr>
      <t>　　</t>
    </r>
    <r>
      <rPr>
        <sz val="11"/>
        <color indexed="8"/>
        <rFont val="Times New Roman"/>
        <charset val="0"/>
      </rPr>
      <t>2010804</t>
    </r>
  </si>
  <si>
    <r>
      <rPr>
        <sz val="11"/>
        <color indexed="8"/>
        <rFont val="Times New Roman"/>
        <charset val="0"/>
      </rPr>
      <t>2010804-</t>
    </r>
    <r>
      <rPr>
        <sz val="11"/>
        <color indexed="8"/>
        <rFont val="宋体"/>
        <charset val="0"/>
      </rPr>
      <t>审计业务</t>
    </r>
  </si>
  <si>
    <r>
      <rPr>
        <b/>
        <sz val="11"/>
        <color indexed="8"/>
        <rFont val="宋体"/>
        <charset val="0"/>
      </rPr>
      <t>　</t>
    </r>
    <r>
      <rPr>
        <b/>
        <sz val="11"/>
        <color indexed="8"/>
        <rFont val="Times New Roman"/>
        <charset val="0"/>
      </rPr>
      <t>20110</t>
    </r>
  </si>
  <si>
    <r>
      <rPr>
        <sz val="11"/>
        <color indexed="8"/>
        <rFont val="宋体"/>
        <charset val="0"/>
      </rPr>
      <t>　　</t>
    </r>
    <r>
      <rPr>
        <sz val="11"/>
        <color indexed="8"/>
        <rFont val="Times New Roman"/>
        <charset val="0"/>
      </rPr>
      <t>2011008</t>
    </r>
  </si>
  <si>
    <r>
      <rPr>
        <sz val="11"/>
        <color indexed="8"/>
        <rFont val="Times New Roman"/>
        <charset val="0"/>
      </rPr>
      <t>2011008-</t>
    </r>
    <r>
      <rPr>
        <sz val="11"/>
        <color indexed="8"/>
        <rFont val="宋体"/>
        <charset val="0"/>
      </rPr>
      <t>引进人才费用</t>
    </r>
  </si>
  <si>
    <r>
      <rPr>
        <sz val="11"/>
        <color indexed="8"/>
        <rFont val="宋体"/>
        <charset val="0"/>
      </rPr>
      <t>　　</t>
    </r>
    <r>
      <rPr>
        <sz val="11"/>
        <color indexed="8"/>
        <rFont val="Times New Roman"/>
        <charset val="0"/>
      </rPr>
      <t>2011099</t>
    </r>
  </si>
  <si>
    <r>
      <rPr>
        <sz val="11"/>
        <color indexed="8"/>
        <rFont val="Times New Roman"/>
        <charset val="0"/>
      </rPr>
      <t>2011099-</t>
    </r>
    <r>
      <rPr>
        <sz val="11"/>
        <color indexed="8"/>
        <rFont val="宋体"/>
        <charset val="0"/>
      </rPr>
      <t>其他人力资源事务支出</t>
    </r>
  </si>
  <si>
    <r>
      <rPr>
        <b/>
        <sz val="11"/>
        <color indexed="8"/>
        <rFont val="宋体"/>
        <charset val="0"/>
      </rPr>
      <t>　</t>
    </r>
    <r>
      <rPr>
        <b/>
        <sz val="11"/>
        <color indexed="8"/>
        <rFont val="Times New Roman"/>
        <charset val="0"/>
      </rPr>
      <t>20111</t>
    </r>
  </si>
  <si>
    <r>
      <rPr>
        <sz val="11"/>
        <color indexed="8"/>
        <rFont val="宋体"/>
        <charset val="0"/>
      </rPr>
      <t>　　</t>
    </r>
    <r>
      <rPr>
        <sz val="11"/>
        <color indexed="8"/>
        <rFont val="Times New Roman"/>
        <charset val="0"/>
      </rPr>
      <t>2011101</t>
    </r>
  </si>
  <si>
    <r>
      <rPr>
        <sz val="11"/>
        <color indexed="8"/>
        <rFont val="Times New Roman"/>
        <charset val="0"/>
      </rPr>
      <t>2011101-</t>
    </r>
    <r>
      <rPr>
        <sz val="11"/>
        <color indexed="8"/>
        <rFont val="宋体"/>
        <charset val="0"/>
      </rPr>
      <t>行政运行</t>
    </r>
  </si>
  <si>
    <r>
      <rPr>
        <sz val="11"/>
        <color indexed="8"/>
        <rFont val="宋体"/>
        <charset val="0"/>
      </rPr>
      <t>　　</t>
    </r>
    <r>
      <rPr>
        <sz val="11"/>
        <color indexed="8"/>
        <rFont val="Times New Roman"/>
        <charset val="0"/>
      </rPr>
      <t>2011102</t>
    </r>
  </si>
  <si>
    <r>
      <rPr>
        <sz val="11"/>
        <color indexed="8"/>
        <rFont val="Times New Roman"/>
        <charset val="0"/>
      </rPr>
      <t>2011102-</t>
    </r>
    <r>
      <rPr>
        <sz val="11"/>
        <color indexed="8"/>
        <rFont val="宋体"/>
        <charset val="0"/>
      </rPr>
      <t>一般行政管理事务</t>
    </r>
  </si>
  <si>
    <r>
      <rPr>
        <sz val="11"/>
        <color indexed="8"/>
        <rFont val="宋体"/>
        <charset val="0"/>
      </rPr>
      <t>　　</t>
    </r>
    <r>
      <rPr>
        <sz val="11"/>
        <color indexed="8"/>
        <rFont val="Times New Roman"/>
        <charset val="0"/>
      </rPr>
      <t>2011199</t>
    </r>
  </si>
  <si>
    <r>
      <rPr>
        <sz val="11"/>
        <color indexed="8"/>
        <rFont val="Times New Roman"/>
        <charset val="0"/>
      </rPr>
      <t>2011199-</t>
    </r>
    <r>
      <rPr>
        <sz val="11"/>
        <color indexed="8"/>
        <rFont val="宋体"/>
        <charset val="0"/>
      </rPr>
      <t>其他纪检监察事务支出</t>
    </r>
  </si>
  <si>
    <r>
      <rPr>
        <b/>
        <sz val="11"/>
        <color indexed="8"/>
        <rFont val="宋体"/>
        <charset val="0"/>
      </rPr>
      <t>　</t>
    </r>
    <r>
      <rPr>
        <b/>
        <sz val="11"/>
        <color indexed="8"/>
        <rFont val="Times New Roman"/>
        <charset val="0"/>
      </rPr>
      <t>20113</t>
    </r>
  </si>
  <si>
    <r>
      <rPr>
        <sz val="11"/>
        <color indexed="8"/>
        <rFont val="宋体"/>
        <charset val="0"/>
      </rPr>
      <t>　　</t>
    </r>
    <r>
      <rPr>
        <sz val="11"/>
        <color indexed="8"/>
        <rFont val="Times New Roman"/>
        <charset val="0"/>
      </rPr>
      <t>2011308</t>
    </r>
  </si>
  <si>
    <r>
      <rPr>
        <sz val="11"/>
        <color indexed="8"/>
        <rFont val="Times New Roman"/>
        <charset val="0"/>
      </rPr>
      <t>2011308-</t>
    </r>
    <r>
      <rPr>
        <sz val="11"/>
        <color indexed="8"/>
        <rFont val="宋体"/>
        <charset val="0"/>
      </rPr>
      <t>招商引资</t>
    </r>
  </si>
  <si>
    <r>
      <rPr>
        <sz val="11"/>
        <color indexed="8"/>
        <rFont val="宋体"/>
        <charset val="0"/>
      </rPr>
      <t>　　</t>
    </r>
    <r>
      <rPr>
        <sz val="11"/>
        <color indexed="8"/>
        <rFont val="Times New Roman"/>
        <charset val="0"/>
      </rPr>
      <t>2011399</t>
    </r>
  </si>
  <si>
    <r>
      <rPr>
        <sz val="11"/>
        <color indexed="8"/>
        <rFont val="Times New Roman"/>
        <charset val="0"/>
      </rPr>
      <t>2011399-</t>
    </r>
    <r>
      <rPr>
        <sz val="11"/>
        <color indexed="8"/>
        <rFont val="宋体"/>
        <charset val="0"/>
      </rPr>
      <t>其他商贸事务支出</t>
    </r>
  </si>
  <si>
    <r>
      <rPr>
        <b/>
        <sz val="11"/>
        <color indexed="8"/>
        <rFont val="宋体"/>
        <charset val="0"/>
      </rPr>
      <t>　</t>
    </r>
    <r>
      <rPr>
        <b/>
        <sz val="11"/>
        <color indexed="8"/>
        <rFont val="Times New Roman"/>
        <charset val="0"/>
      </rPr>
      <t>20128</t>
    </r>
  </si>
  <si>
    <r>
      <rPr>
        <sz val="11"/>
        <color indexed="8"/>
        <rFont val="宋体"/>
        <charset val="0"/>
      </rPr>
      <t>　　</t>
    </r>
    <r>
      <rPr>
        <sz val="11"/>
        <color indexed="8"/>
        <rFont val="Times New Roman"/>
        <charset val="0"/>
      </rPr>
      <t>2012802</t>
    </r>
  </si>
  <si>
    <r>
      <rPr>
        <sz val="11"/>
        <color indexed="8"/>
        <rFont val="Times New Roman"/>
        <charset val="0"/>
      </rPr>
      <t>2012802-</t>
    </r>
    <r>
      <rPr>
        <sz val="11"/>
        <color indexed="8"/>
        <rFont val="宋体"/>
        <charset val="0"/>
      </rPr>
      <t>一般行政管理事务</t>
    </r>
  </si>
  <si>
    <r>
      <rPr>
        <b/>
        <sz val="11"/>
        <color indexed="8"/>
        <rFont val="宋体"/>
        <charset val="0"/>
      </rPr>
      <t>　</t>
    </r>
    <r>
      <rPr>
        <b/>
        <sz val="11"/>
        <color indexed="8"/>
        <rFont val="Times New Roman"/>
        <charset val="0"/>
      </rPr>
      <t>20129</t>
    </r>
  </si>
  <si>
    <r>
      <rPr>
        <sz val="11"/>
        <color indexed="8"/>
        <rFont val="宋体"/>
        <charset val="0"/>
      </rPr>
      <t>　　</t>
    </r>
    <r>
      <rPr>
        <sz val="11"/>
        <color indexed="8"/>
        <rFont val="Times New Roman"/>
        <charset val="0"/>
      </rPr>
      <t>2012906</t>
    </r>
  </si>
  <si>
    <r>
      <rPr>
        <sz val="11"/>
        <color indexed="8"/>
        <rFont val="Times New Roman"/>
        <charset val="0"/>
      </rPr>
      <t>2012906-</t>
    </r>
    <r>
      <rPr>
        <sz val="11"/>
        <color indexed="8"/>
        <rFont val="宋体"/>
        <charset val="0"/>
      </rPr>
      <t>工会事务</t>
    </r>
  </si>
  <si>
    <r>
      <rPr>
        <sz val="11"/>
        <color indexed="8"/>
        <rFont val="宋体"/>
        <charset val="0"/>
      </rPr>
      <t>　　</t>
    </r>
    <r>
      <rPr>
        <sz val="11"/>
        <color indexed="8"/>
        <rFont val="Times New Roman"/>
        <charset val="0"/>
      </rPr>
      <t>2012950</t>
    </r>
  </si>
  <si>
    <r>
      <rPr>
        <sz val="11"/>
        <color indexed="8"/>
        <rFont val="Times New Roman"/>
        <charset val="0"/>
      </rPr>
      <t>2012950-</t>
    </r>
    <r>
      <rPr>
        <sz val="11"/>
        <color indexed="8"/>
        <rFont val="宋体"/>
        <charset val="0"/>
      </rPr>
      <t>事业运行</t>
    </r>
  </si>
  <si>
    <r>
      <rPr>
        <sz val="11"/>
        <color indexed="8"/>
        <rFont val="宋体"/>
        <charset val="0"/>
      </rPr>
      <t>　　</t>
    </r>
    <r>
      <rPr>
        <sz val="11"/>
        <color indexed="8"/>
        <rFont val="Times New Roman"/>
        <charset val="0"/>
      </rPr>
      <t>2012999</t>
    </r>
  </si>
  <si>
    <r>
      <rPr>
        <sz val="11"/>
        <color indexed="8"/>
        <rFont val="Times New Roman"/>
        <charset val="0"/>
      </rPr>
      <t>2012999-</t>
    </r>
    <r>
      <rPr>
        <sz val="11"/>
        <color indexed="8"/>
        <rFont val="宋体"/>
        <charset val="0"/>
      </rPr>
      <t>其他群众团体事务支出</t>
    </r>
  </si>
  <si>
    <r>
      <rPr>
        <b/>
        <sz val="11"/>
        <color indexed="8"/>
        <rFont val="宋体"/>
        <charset val="0"/>
      </rPr>
      <t>　</t>
    </r>
    <r>
      <rPr>
        <b/>
        <sz val="11"/>
        <color indexed="8"/>
        <rFont val="Times New Roman"/>
        <charset val="0"/>
      </rPr>
      <t>20131</t>
    </r>
  </si>
  <si>
    <r>
      <rPr>
        <sz val="11"/>
        <color indexed="8"/>
        <rFont val="宋体"/>
        <charset val="0"/>
      </rPr>
      <t>　　</t>
    </r>
    <r>
      <rPr>
        <sz val="11"/>
        <color indexed="8"/>
        <rFont val="Times New Roman"/>
        <charset val="0"/>
      </rPr>
      <t>2013101</t>
    </r>
  </si>
  <si>
    <r>
      <rPr>
        <sz val="11"/>
        <color indexed="8"/>
        <rFont val="Times New Roman"/>
        <charset val="0"/>
      </rPr>
      <t>2013101-</t>
    </r>
    <r>
      <rPr>
        <sz val="11"/>
        <color indexed="8"/>
        <rFont val="宋体"/>
        <charset val="0"/>
      </rPr>
      <t>行政运行</t>
    </r>
  </si>
  <si>
    <r>
      <rPr>
        <sz val="11"/>
        <color indexed="8"/>
        <rFont val="宋体"/>
        <charset val="0"/>
      </rPr>
      <t>　　</t>
    </r>
    <r>
      <rPr>
        <sz val="11"/>
        <color indexed="8"/>
        <rFont val="Times New Roman"/>
        <charset val="0"/>
      </rPr>
      <t>2013102</t>
    </r>
  </si>
  <si>
    <r>
      <rPr>
        <sz val="11"/>
        <color indexed="8"/>
        <rFont val="Times New Roman"/>
        <charset val="0"/>
      </rPr>
      <t>2013102-</t>
    </r>
    <r>
      <rPr>
        <sz val="11"/>
        <color indexed="8"/>
        <rFont val="宋体"/>
        <charset val="0"/>
      </rPr>
      <t>一般行政管理事务</t>
    </r>
  </si>
  <si>
    <r>
      <rPr>
        <b/>
        <sz val="11"/>
        <color indexed="8"/>
        <rFont val="宋体"/>
        <charset val="0"/>
      </rPr>
      <t>　</t>
    </r>
    <r>
      <rPr>
        <b/>
        <sz val="11"/>
        <color indexed="8"/>
        <rFont val="Times New Roman"/>
        <charset val="0"/>
      </rPr>
      <t>20132</t>
    </r>
  </si>
  <si>
    <r>
      <rPr>
        <sz val="11"/>
        <color indexed="8"/>
        <rFont val="宋体"/>
        <charset val="0"/>
      </rPr>
      <t>　　</t>
    </r>
    <r>
      <rPr>
        <sz val="11"/>
        <color indexed="8"/>
        <rFont val="Times New Roman"/>
        <charset val="0"/>
      </rPr>
      <t>2013201</t>
    </r>
  </si>
  <si>
    <r>
      <rPr>
        <sz val="11"/>
        <color indexed="8"/>
        <rFont val="Times New Roman"/>
        <charset val="0"/>
      </rPr>
      <t>2013201-</t>
    </r>
    <r>
      <rPr>
        <sz val="11"/>
        <color indexed="8"/>
        <rFont val="宋体"/>
        <charset val="0"/>
      </rPr>
      <t>行政运行</t>
    </r>
  </si>
  <si>
    <r>
      <rPr>
        <sz val="11"/>
        <color indexed="8"/>
        <rFont val="宋体"/>
        <charset val="0"/>
      </rPr>
      <t>　　</t>
    </r>
    <r>
      <rPr>
        <sz val="11"/>
        <color indexed="8"/>
        <rFont val="Times New Roman"/>
        <charset val="0"/>
      </rPr>
      <t>2013202</t>
    </r>
  </si>
  <si>
    <r>
      <rPr>
        <sz val="11"/>
        <color indexed="8"/>
        <rFont val="Times New Roman"/>
        <charset val="0"/>
      </rPr>
      <t>2013202-</t>
    </r>
    <r>
      <rPr>
        <sz val="11"/>
        <color indexed="8"/>
        <rFont val="宋体"/>
        <charset val="0"/>
      </rPr>
      <t>一般行政管理事务</t>
    </r>
  </si>
  <si>
    <r>
      <rPr>
        <sz val="11"/>
        <color indexed="8"/>
        <rFont val="宋体"/>
        <charset val="0"/>
      </rPr>
      <t>　　</t>
    </r>
    <r>
      <rPr>
        <sz val="11"/>
        <color indexed="8"/>
        <rFont val="Times New Roman"/>
        <charset val="0"/>
      </rPr>
      <t>2013299</t>
    </r>
  </si>
  <si>
    <r>
      <rPr>
        <sz val="11"/>
        <color indexed="8"/>
        <rFont val="Times New Roman"/>
        <charset val="0"/>
      </rPr>
      <t>2013299-</t>
    </r>
    <r>
      <rPr>
        <sz val="11"/>
        <color indexed="8"/>
        <rFont val="宋体"/>
        <charset val="0"/>
      </rPr>
      <t>其他组织事务支出</t>
    </r>
  </si>
  <si>
    <r>
      <rPr>
        <b/>
        <sz val="11"/>
        <color indexed="8"/>
        <rFont val="宋体"/>
        <charset val="0"/>
      </rPr>
      <t>　</t>
    </r>
    <r>
      <rPr>
        <b/>
        <sz val="11"/>
        <color indexed="8"/>
        <rFont val="Times New Roman"/>
        <charset val="0"/>
      </rPr>
      <t>20133</t>
    </r>
  </si>
  <si>
    <r>
      <rPr>
        <sz val="11"/>
        <color indexed="8"/>
        <rFont val="宋体"/>
        <charset val="0"/>
      </rPr>
      <t>　　</t>
    </r>
    <r>
      <rPr>
        <sz val="11"/>
        <color indexed="8"/>
        <rFont val="Times New Roman"/>
        <charset val="0"/>
      </rPr>
      <t>2013301</t>
    </r>
  </si>
  <si>
    <r>
      <rPr>
        <sz val="11"/>
        <color indexed="8"/>
        <rFont val="Times New Roman"/>
        <charset val="0"/>
      </rPr>
      <t>2013301-</t>
    </r>
    <r>
      <rPr>
        <sz val="11"/>
        <color indexed="8"/>
        <rFont val="宋体"/>
        <charset val="0"/>
      </rPr>
      <t>行政运行</t>
    </r>
  </si>
  <si>
    <r>
      <rPr>
        <sz val="11"/>
        <color indexed="8"/>
        <rFont val="宋体"/>
        <charset val="0"/>
      </rPr>
      <t>　　</t>
    </r>
    <r>
      <rPr>
        <sz val="11"/>
        <color indexed="8"/>
        <rFont val="Times New Roman"/>
        <charset val="0"/>
      </rPr>
      <t>2013302</t>
    </r>
  </si>
  <si>
    <r>
      <rPr>
        <sz val="11"/>
        <color indexed="8"/>
        <rFont val="Times New Roman"/>
        <charset val="0"/>
      </rPr>
      <t>2013302-</t>
    </r>
    <r>
      <rPr>
        <sz val="11"/>
        <color indexed="8"/>
        <rFont val="宋体"/>
        <charset val="0"/>
      </rPr>
      <t>一般行政管理事务</t>
    </r>
  </si>
  <si>
    <r>
      <rPr>
        <sz val="11"/>
        <color indexed="8"/>
        <rFont val="宋体"/>
        <charset val="0"/>
      </rPr>
      <t>　　</t>
    </r>
    <r>
      <rPr>
        <sz val="11"/>
        <color indexed="8"/>
        <rFont val="Times New Roman"/>
        <charset val="0"/>
      </rPr>
      <t>2013399</t>
    </r>
  </si>
  <si>
    <r>
      <rPr>
        <sz val="11"/>
        <color indexed="8"/>
        <rFont val="Times New Roman"/>
        <charset val="0"/>
      </rPr>
      <t>2013399-</t>
    </r>
    <r>
      <rPr>
        <sz val="11"/>
        <color indexed="8"/>
        <rFont val="宋体"/>
        <charset val="0"/>
      </rPr>
      <t>其他宣传事务支出</t>
    </r>
  </si>
  <si>
    <r>
      <rPr>
        <b/>
        <sz val="11"/>
        <color indexed="8"/>
        <rFont val="宋体"/>
        <charset val="0"/>
      </rPr>
      <t>　</t>
    </r>
    <r>
      <rPr>
        <b/>
        <sz val="11"/>
        <color indexed="8"/>
        <rFont val="Times New Roman"/>
        <charset val="0"/>
      </rPr>
      <t>20134</t>
    </r>
  </si>
  <si>
    <r>
      <rPr>
        <sz val="11"/>
        <color indexed="8"/>
        <rFont val="宋体"/>
        <charset val="0"/>
      </rPr>
      <t>　　</t>
    </r>
    <r>
      <rPr>
        <sz val="11"/>
        <color indexed="8"/>
        <rFont val="Times New Roman"/>
        <charset val="0"/>
      </rPr>
      <t>2013401</t>
    </r>
  </si>
  <si>
    <r>
      <rPr>
        <sz val="11"/>
        <color indexed="8"/>
        <rFont val="Times New Roman"/>
        <charset val="0"/>
      </rPr>
      <t>2013401-</t>
    </r>
    <r>
      <rPr>
        <sz val="11"/>
        <color indexed="8"/>
        <rFont val="宋体"/>
        <charset val="0"/>
      </rPr>
      <t>行政运行</t>
    </r>
  </si>
  <si>
    <r>
      <rPr>
        <sz val="11"/>
        <color indexed="8"/>
        <rFont val="宋体"/>
        <charset val="0"/>
      </rPr>
      <t>　　</t>
    </r>
    <r>
      <rPr>
        <sz val="11"/>
        <color indexed="8"/>
        <rFont val="Times New Roman"/>
        <charset val="0"/>
      </rPr>
      <t>2013402</t>
    </r>
  </si>
  <si>
    <r>
      <rPr>
        <sz val="11"/>
        <color indexed="8"/>
        <rFont val="Times New Roman"/>
        <charset val="0"/>
      </rPr>
      <t>2013402-</t>
    </r>
    <r>
      <rPr>
        <sz val="11"/>
        <color indexed="8"/>
        <rFont val="宋体"/>
        <charset val="0"/>
      </rPr>
      <t>一般行政管理事务</t>
    </r>
  </si>
  <si>
    <r>
      <rPr>
        <sz val="11"/>
        <color indexed="8"/>
        <rFont val="宋体"/>
        <charset val="0"/>
      </rPr>
      <t>　　</t>
    </r>
    <r>
      <rPr>
        <sz val="11"/>
        <color indexed="8"/>
        <rFont val="Times New Roman"/>
        <charset val="0"/>
      </rPr>
      <t>2013404</t>
    </r>
  </si>
  <si>
    <r>
      <rPr>
        <sz val="11"/>
        <color indexed="8"/>
        <rFont val="Times New Roman"/>
        <charset val="0"/>
      </rPr>
      <t>2013404-</t>
    </r>
    <r>
      <rPr>
        <sz val="11"/>
        <color indexed="8"/>
        <rFont val="宋体"/>
        <charset val="0"/>
      </rPr>
      <t>宗教事务</t>
    </r>
  </si>
  <si>
    <r>
      <rPr>
        <b/>
        <sz val="11"/>
        <color indexed="8"/>
        <rFont val="宋体"/>
        <charset val="0"/>
      </rPr>
      <t>　</t>
    </r>
    <r>
      <rPr>
        <b/>
        <sz val="11"/>
        <color indexed="8"/>
        <rFont val="Times New Roman"/>
        <charset val="0"/>
      </rPr>
      <t>20136</t>
    </r>
  </si>
  <si>
    <r>
      <rPr>
        <sz val="11"/>
        <color indexed="8"/>
        <rFont val="宋体"/>
        <charset val="0"/>
      </rPr>
      <t>　　</t>
    </r>
    <r>
      <rPr>
        <sz val="11"/>
        <color indexed="8"/>
        <rFont val="Times New Roman"/>
        <charset val="0"/>
      </rPr>
      <t>2013601</t>
    </r>
  </si>
  <si>
    <r>
      <rPr>
        <sz val="11"/>
        <color indexed="8"/>
        <rFont val="Times New Roman"/>
        <charset val="0"/>
      </rPr>
      <t>2013601-</t>
    </r>
    <r>
      <rPr>
        <sz val="11"/>
        <color indexed="8"/>
        <rFont val="宋体"/>
        <charset val="0"/>
      </rPr>
      <t>行政运行</t>
    </r>
  </si>
  <si>
    <r>
      <rPr>
        <sz val="11"/>
        <color indexed="8"/>
        <rFont val="宋体"/>
        <charset val="0"/>
      </rPr>
      <t>　　</t>
    </r>
    <r>
      <rPr>
        <sz val="11"/>
        <color indexed="8"/>
        <rFont val="Times New Roman"/>
        <charset val="0"/>
      </rPr>
      <t>2013602</t>
    </r>
  </si>
  <si>
    <r>
      <rPr>
        <sz val="11"/>
        <color indexed="8"/>
        <rFont val="Times New Roman"/>
        <charset val="0"/>
      </rPr>
      <t>2013602-</t>
    </r>
    <r>
      <rPr>
        <sz val="11"/>
        <color indexed="8"/>
        <rFont val="宋体"/>
        <charset val="0"/>
      </rPr>
      <t>一般行政管理事务</t>
    </r>
  </si>
  <si>
    <r>
      <rPr>
        <b/>
        <sz val="11"/>
        <color indexed="8"/>
        <rFont val="宋体"/>
        <charset val="0"/>
      </rPr>
      <t>　</t>
    </r>
    <r>
      <rPr>
        <b/>
        <sz val="11"/>
        <color indexed="8"/>
        <rFont val="Times New Roman"/>
        <charset val="0"/>
      </rPr>
      <t>20199</t>
    </r>
  </si>
  <si>
    <r>
      <rPr>
        <sz val="11"/>
        <color indexed="8"/>
        <rFont val="宋体"/>
        <charset val="0"/>
      </rPr>
      <t>　　</t>
    </r>
    <r>
      <rPr>
        <sz val="11"/>
        <color indexed="8"/>
        <rFont val="Times New Roman"/>
        <charset val="0"/>
      </rPr>
      <t>2019999</t>
    </r>
  </si>
  <si>
    <r>
      <rPr>
        <sz val="11"/>
        <color indexed="8"/>
        <rFont val="Times New Roman"/>
        <charset val="0"/>
      </rPr>
      <t>2019999-</t>
    </r>
    <r>
      <rPr>
        <sz val="11"/>
        <color indexed="8"/>
        <rFont val="宋体"/>
        <charset val="0"/>
      </rPr>
      <t>其他一般公共服务支出</t>
    </r>
  </si>
  <si>
    <t>204</t>
  </si>
  <si>
    <r>
      <rPr>
        <b/>
        <sz val="11"/>
        <color indexed="8"/>
        <rFont val="宋体"/>
        <charset val="0"/>
      </rPr>
      <t>　</t>
    </r>
    <r>
      <rPr>
        <b/>
        <sz val="11"/>
        <color indexed="8"/>
        <rFont val="Times New Roman"/>
        <charset val="0"/>
      </rPr>
      <t>20402</t>
    </r>
  </si>
  <si>
    <r>
      <rPr>
        <sz val="11"/>
        <color indexed="8"/>
        <rFont val="宋体"/>
        <charset val="0"/>
      </rPr>
      <t>　　</t>
    </r>
    <r>
      <rPr>
        <sz val="11"/>
        <color indexed="8"/>
        <rFont val="Times New Roman"/>
        <charset val="0"/>
      </rPr>
      <t>2040220</t>
    </r>
  </si>
  <si>
    <r>
      <rPr>
        <sz val="11"/>
        <color indexed="8"/>
        <rFont val="Times New Roman"/>
        <charset val="0"/>
      </rPr>
      <t>2040220-</t>
    </r>
    <r>
      <rPr>
        <sz val="11"/>
        <color indexed="8"/>
        <rFont val="宋体"/>
        <charset val="0"/>
      </rPr>
      <t>执法办案</t>
    </r>
  </si>
  <si>
    <r>
      <rPr>
        <b/>
        <sz val="11"/>
        <color indexed="8"/>
        <rFont val="宋体"/>
        <charset val="0"/>
      </rPr>
      <t>　</t>
    </r>
    <r>
      <rPr>
        <b/>
        <sz val="11"/>
        <color indexed="8"/>
        <rFont val="Times New Roman"/>
        <charset val="0"/>
      </rPr>
      <t>20406</t>
    </r>
  </si>
  <si>
    <r>
      <rPr>
        <sz val="11"/>
        <color indexed="8"/>
        <rFont val="宋体"/>
        <charset val="0"/>
      </rPr>
      <t>　　</t>
    </r>
    <r>
      <rPr>
        <sz val="11"/>
        <color indexed="8"/>
        <rFont val="Times New Roman"/>
        <charset val="0"/>
      </rPr>
      <t>2040601</t>
    </r>
  </si>
  <si>
    <r>
      <rPr>
        <sz val="11"/>
        <color indexed="8"/>
        <rFont val="Times New Roman"/>
        <charset val="0"/>
      </rPr>
      <t>2040601-</t>
    </r>
    <r>
      <rPr>
        <sz val="11"/>
        <color indexed="8"/>
        <rFont val="宋体"/>
        <charset val="0"/>
      </rPr>
      <t>行政运行</t>
    </r>
  </si>
  <si>
    <r>
      <rPr>
        <sz val="11"/>
        <color indexed="8"/>
        <rFont val="宋体"/>
        <charset val="0"/>
      </rPr>
      <t>　　</t>
    </r>
    <r>
      <rPr>
        <sz val="11"/>
        <color indexed="8"/>
        <rFont val="Times New Roman"/>
        <charset val="0"/>
      </rPr>
      <t>2040602</t>
    </r>
  </si>
  <si>
    <r>
      <rPr>
        <sz val="11"/>
        <color indexed="8"/>
        <rFont val="Times New Roman"/>
        <charset val="0"/>
      </rPr>
      <t>2040602-</t>
    </r>
    <r>
      <rPr>
        <sz val="11"/>
        <color indexed="8"/>
        <rFont val="宋体"/>
        <charset val="0"/>
      </rPr>
      <t>一般行政管理事务</t>
    </r>
  </si>
  <si>
    <r>
      <rPr>
        <sz val="11"/>
        <color indexed="8"/>
        <rFont val="宋体"/>
        <charset val="0"/>
      </rPr>
      <t>　　</t>
    </r>
    <r>
      <rPr>
        <sz val="11"/>
        <color indexed="8"/>
        <rFont val="Times New Roman"/>
        <charset val="0"/>
      </rPr>
      <t>2040604</t>
    </r>
  </si>
  <si>
    <r>
      <rPr>
        <sz val="11"/>
        <color indexed="8"/>
        <rFont val="Times New Roman"/>
        <charset val="0"/>
      </rPr>
      <t>2040604-</t>
    </r>
    <r>
      <rPr>
        <sz val="11"/>
        <color indexed="8"/>
        <rFont val="宋体"/>
        <charset val="0"/>
      </rPr>
      <t>基层司法业务</t>
    </r>
  </si>
  <si>
    <r>
      <rPr>
        <sz val="11"/>
        <color indexed="8"/>
        <rFont val="宋体"/>
        <charset val="0"/>
      </rPr>
      <t>　　</t>
    </r>
    <r>
      <rPr>
        <sz val="11"/>
        <color indexed="8"/>
        <rFont val="Times New Roman"/>
        <charset val="0"/>
      </rPr>
      <t>2040605</t>
    </r>
  </si>
  <si>
    <r>
      <rPr>
        <sz val="11"/>
        <color indexed="8"/>
        <rFont val="Times New Roman"/>
        <charset val="0"/>
      </rPr>
      <t>2040605-</t>
    </r>
    <r>
      <rPr>
        <sz val="11"/>
        <color indexed="8"/>
        <rFont val="宋体"/>
        <charset val="0"/>
      </rPr>
      <t>普法宣传</t>
    </r>
  </si>
  <si>
    <r>
      <rPr>
        <sz val="11"/>
        <color indexed="8"/>
        <rFont val="宋体"/>
        <charset val="0"/>
      </rPr>
      <t>　　</t>
    </r>
    <r>
      <rPr>
        <sz val="11"/>
        <color indexed="8"/>
        <rFont val="Times New Roman"/>
        <charset val="0"/>
      </rPr>
      <t>2040610</t>
    </r>
  </si>
  <si>
    <r>
      <rPr>
        <sz val="11"/>
        <color indexed="8"/>
        <rFont val="Times New Roman"/>
        <charset val="0"/>
      </rPr>
      <t>2040610-</t>
    </r>
    <r>
      <rPr>
        <sz val="11"/>
        <color indexed="8"/>
        <rFont val="宋体"/>
        <charset val="0"/>
      </rPr>
      <t>社区矫正</t>
    </r>
  </si>
  <si>
    <t>206</t>
  </si>
  <si>
    <r>
      <rPr>
        <b/>
        <sz val="11"/>
        <color indexed="8"/>
        <rFont val="宋体"/>
        <charset val="0"/>
      </rPr>
      <t>　</t>
    </r>
    <r>
      <rPr>
        <b/>
        <sz val="11"/>
        <color indexed="8"/>
        <rFont val="Times New Roman"/>
        <charset val="0"/>
      </rPr>
      <t>20604</t>
    </r>
  </si>
  <si>
    <r>
      <rPr>
        <sz val="11"/>
        <color indexed="8"/>
        <rFont val="宋体"/>
        <charset val="0"/>
      </rPr>
      <t>　　</t>
    </r>
    <r>
      <rPr>
        <sz val="11"/>
        <color indexed="8"/>
        <rFont val="Times New Roman"/>
        <charset val="0"/>
      </rPr>
      <t>2060404</t>
    </r>
  </si>
  <si>
    <r>
      <rPr>
        <sz val="11"/>
        <color indexed="8"/>
        <rFont val="Times New Roman"/>
        <charset val="0"/>
      </rPr>
      <t>2060404-</t>
    </r>
    <r>
      <rPr>
        <sz val="11"/>
        <color indexed="8"/>
        <rFont val="宋体"/>
        <charset val="0"/>
      </rPr>
      <t>科技成果转化与扩散</t>
    </r>
  </si>
  <si>
    <t>207</t>
  </si>
  <si>
    <r>
      <rPr>
        <b/>
        <sz val="11"/>
        <color indexed="8"/>
        <rFont val="宋体"/>
        <charset val="0"/>
      </rPr>
      <t>　</t>
    </r>
    <r>
      <rPr>
        <b/>
        <sz val="11"/>
        <color indexed="8"/>
        <rFont val="Times New Roman"/>
        <charset val="0"/>
      </rPr>
      <t>20701</t>
    </r>
  </si>
  <si>
    <r>
      <rPr>
        <sz val="11"/>
        <color indexed="8"/>
        <rFont val="宋体"/>
        <charset val="0"/>
      </rPr>
      <t>　　</t>
    </r>
    <r>
      <rPr>
        <sz val="11"/>
        <color indexed="8"/>
        <rFont val="Times New Roman"/>
        <charset val="0"/>
      </rPr>
      <t>2070102</t>
    </r>
  </si>
  <si>
    <r>
      <rPr>
        <sz val="11"/>
        <color indexed="8"/>
        <rFont val="Times New Roman"/>
        <charset val="0"/>
      </rPr>
      <t>2070102-</t>
    </r>
    <r>
      <rPr>
        <sz val="11"/>
        <color indexed="8"/>
        <rFont val="宋体"/>
        <charset val="0"/>
      </rPr>
      <t>一般行政管理事务</t>
    </r>
  </si>
  <si>
    <r>
      <rPr>
        <sz val="11"/>
        <color indexed="8"/>
        <rFont val="宋体"/>
        <charset val="0"/>
      </rPr>
      <t>　　</t>
    </r>
    <r>
      <rPr>
        <sz val="11"/>
        <color indexed="8"/>
        <rFont val="Times New Roman"/>
        <charset val="0"/>
      </rPr>
      <t>2070108</t>
    </r>
  </si>
  <si>
    <r>
      <rPr>
        <sz val="11"/>
        <color indexed="8"/>
        <rFont val="Times New Roman"/>
        <charset val="0"/>
      </rPr>
      <t>2070108-</t>
    </r>
    <r>
      <rPr>
        <sz val="11"/>
        <color indexed="8"/>
        <rFont val="宋体"/>
        <charset val="0"/>
      </rPr>
      <t>文化活动</t>
    </r>
  </si>
  <si>
    <r>
      <rPr>
        <sz val="11"/>
        <color indexed="8"/>
        <rFont val="宋体"/>
        <charset val="0"/>
      </rPr>
      <t>　　</t>
    </r>
    <r>
      <rPr>
        <sz val="11"/>
        <color indexed="8"/>
        <rFont val="Times New Roman"/>
        <charset val="0"/>
      </rPr>
      <t>2070109</t>
    </r>
  </si>
  <si>
    <r>
      <rPr>
        <sz val="11"/>
        <color indexed="8"/>
        <rFont val="Times New Roman"/>
        <charset val="0"/>
      </rPr>
      <t>2070109-</t>
    </r>
    <r>
      <rPr>
        <sz val="11"/>
        <color indexed="8"/>
        <rFont val="宋体"/>
        <charset val="0"/>
      </rPr>
      <t>群众文化</t>
    </r>
  </si>
  <si>
    <r>
      <rPr>
        <sz val="11"/>
        <color indexed="8"/>
        <rFont val="宋体"/>
        <charset val="0"/>
      </rPr>
      <t>　　</t>
    </r>
    <r>
      <rPr>
        <sz val="11"/>
        <color indexed="8"/>
        <rFont val="Times New Roman"/>
        <charset val="0"/>
      </rPr>
      <t>2070199</t>
    </r>
  </si>
  <si>
    <r>
      <rPr>
        <sz val="11"/>
        <color indexed="8"/>
        <rFont val="Times New Roman"/>
        <charset val="0"/>
      </rPr>
      <t>2070199-</t>
    </r>
    <r>
      <rPr>
        <sz val="11"/>
        <color indexed="8"/>
        <rFont val="宋体"/>
        <charset val="0"/>
      </rPr>
      <t>其他文化和旅游支出</t>
    </r>
  </si>
  <si>
    <r>
      <rPr>
        <b/>
        <sz val="11"/>
        <color indexed="8"/>
        <rFont val="宋体"/>
        <charset val="0"/>
      </rPr>
      <t>　</t>
    </r>
    <r>
      <rPr>
        <b/>
        <sz val="11"/>
        <color indexed="8"/>
        <rFont val="Times New Roman"/>
        <charset val="0"/>
      </rPr>
      <t>20703</t>
    </r>
  </si>
  <si>
    <r>
      <rPr>
        <sz val="11"/>
        <color indexed="8"/>
        <rFont val="宋体"/>
        <charset val="0"/>
      </rPr>
      <t>　　</t>
    </r>
    <r>
      <rPr>
        <sz val="11"/>
        <color indexed="8"/>
        <rFont val="Times New Roman"/>
        <charset val="0"/>
      </rPr>
      <t>2070308</t>
    </r>
  </si>
  <si>
    <r>
      <rPr>
        <sz val="11"/>
        <color indexed="8"/>
        <rFont val="Times New Roman"/>
        <charset val="0"/>
      </rPr>
      <t>2070308-</t>
    </r>
    <r>
      <rPr>
        <sz val="11"/>
        <color indexed="8"/>
        <rFont val="宋体"/>
        <charset val="0"/>
      </rPr>
      <t>群众体育</t>
    </r>
  </si>
  <si>
    <r>
      <rPr>
        <b/>
        <sz val="11"/>
        <color indexed="8"/>
        <rFont val="宋体"/>
        <charset val="0"/>
      </rPr>
      <t>　</t>
    </r>
    <r>
      <rPr>
        <b/>
        <sz val="11"/>
        <color indexed="8"/>
        <rFont val="Times New Roman"/>
        <charset val="0"/>
      </rPr>
      <t>20706</t>
    </r>
  </si>
  <si>
    <r>
      <rPr>
        <sz val="11"/>
        <color indexed="8"/>
        <rFont val="宋体"/>
        <charset val="0"/>
      </rPr>
      <t>　　</t>
    </r>
    <r>
      <rPr>
        <sz val="11"/>
        <color indexed="8"/>
        <rFont val="Times New Roman"/>
        <charset val="0"/>
      </rPr>
      <t>2070607</t>
    </r>
  </si>
  <si>
    <r>
      <rPr>
        <sz val="11"/>
        <color indexed="8"/>
        <rFont val="Times New Roman"/>
        <charset val="0"/>
      </rPr>
      <t>2070607-</t>
    </r>
    <r>
      <rPr>
        <sz val="11"/>
        <color indexed="8"/>
        <rFont val="宋体"/>
        <charset val="0"/>
      </rPr>
      <t>电影</t>
    </r>
  </si>
  <si>
    <t>208</t>
  </si>
  <si>
    <r>
      <rPr>
        <b/>
        <sz val="11"/>
        <color indexed="8"/>
        <rFont val="宋体"/>
        <charset val="0"/>
      </rPr>
      <t>　</t>
    </r>
    <r>
      <rPr>
        <b/>
        <sz val="11"/>
        <color indexed="8"/>
        <rFont val="Times New Roman"/>
        <charset val="0"/>
      </rPr>
      <t>20801</t>
    </r>
  </si>
  <si>
    <r>
      <rPr>
        <sz val="11"/>
        <color indexed="8"/>
        <rFont val="宋体"/>
        <charset val="0"/>
      </rPr>
      <t>　　</t>
    </r>
    <r>
      <rPr>
        <sz val="11"/>
        <color indexed="8"/>
        <rFont val="Times New Roman"/>
        <charset val="0"/>
      </rPr>
      <t>2080105</t>
    </r>
  </si>
  <si>
    <r>
      <rPr>
        <sz val="11"/>
        <color indexed="8"/>
        <rFont val="Times New Roman"/>
        <charset val="0"/>
      </rPr>
      <t>2080105-</t>
    </r>
    <r>
      <rPr>
        <sz val="11"/>
        <color indexed="8"/>
        <rFont val="宋体"/>
        <charset val="0"/>
      </rPr>
      <t>劳动保障监察</t>
    </r>
  </si>
  <si>
    <r>
      <rPr>
        <b/>
        <sz val="11"/>
        <color indexed="8"/>
        <rFont val="宋体"/>
        <charset val="0"/>
      </rPr>
      <t>　</t>
    </r>
    <r>
      <rPr>
        <b/>
        <sz val="11"/>
        <color indexed="8"/>
        <rFont val="Times New Roman"/>
        <charset val="0"/>
      </rPr>
      <t>20802</t>
    </r>
  </si>
  <si>
    <r>
      <rPr>
        <sz val="11"/>
        <color indexed="8"/>
        <rFont val="宋体"/>
        <charset val="0"/>
      </rPr>
      <t>　　</t>
    </r>
    <r>
      <rPr>
        <sz val="11"/>
        <color indexed="8"/>
        <rFont val="Times New Roman"/>
        <charset val="0"/>
      </rPr>
      <t>2080201</t>
    </r>
  </si>
  <si>
    <r>
      <rPr>
        <sz val="11"/>
        <color indexed="8"/>
        <rFont val="Times New Roman"/>
        <charset val="0"/>
      </rPr>
      <t>2080201-</t>
    </r>
    <r>
      <rPr>
        <sz val="11"/>
        <color indexed="8"/>
        <rFont val="宋体"/>
        <charset val="0"/>
      </rPr>
      <t>行政运行</t>
    </r>
  </si>
  <si>
    <r>
      <rPr>
        <sz val="11"/>
        <color indexed="8"/>
        <rFont val="宋体"/>
        <charset val="0"/>
      </rPr>
      <t>　　</t>
    </r>
    <r>
      <rPr>
        <sz val="11"/>
        <color indexed="8"/>
        <rFont val="Times New Roman"/>
        <charset val="0"/>
      </rPr>
      <t>2080207</t>
    </r>
  </si>
  <si>
    <r>
      <rPr>
        <sz val="11"/>
        <color indexed="8"/>
        <rFont val="Times New Roman"/>
        <charset val="0"/>
      </rPr>
      <t>2080207-</t>
    </r>
    <r>
      <rPr>
        <sz val="11"/>
        <color indexed="8"/>
        <rFont val="宋体"/>
        <charset val="0"/>
      </rPr>
      <t>行政区划和地名管理</t>
    </r>
  </si>
  <si>
    <r>
      <rPr>
        <sz val="11"/>
        <color indexed="8"/>
        <rFont val="宋体"/>
        <charset val="0"/>
      </rPr>
      <t>　　</t>
    </r>
    <r>
      <rPr>
        <sz val="11"/>
        <color indexed="8"/>
        <rFont val="Times New Roman"/>
        <charset val="0"/>
      </rPr>
      <t>2080208</t>
    </r>
  </si>
  <si>
    <r>
      <rPr>
        <sz val="11"/>
        <color indexed="8"/>
        <rFont val="Times New Roman"/>
        <charset val="0"/>
      </rPr>
      <t>2080208-</t>
    </r>
    <r>
      <rPr>
        <sz val="11"/>
        <color indexed="8"/>
        <rFont val="宋体"/>
        <charset val="0"/>
      </rPr>
      <t>基层政权和社区建设</t>
    </r>
  </si>
  <si>
    <r>
      <rPr>
        <sz val="11"/>
        <color indexed="8"/>
        <rFont val="宋体"/>
        <charset val="0"/>
      </rPr>
      <t>　　</t>
    </r>
    <r>
      <rPr>
        <sz val="11"/>
        <color indexed="8"/>
        <rFont val="Times New Roman"/>
        <charset val="0"/>
      </rPr>
      <t>2080299</t>
    </r>
  </si>
  <si>
    <r>
      <rPr>
        <sz val="11"/>
        <color indexed="8"/>
        <rFont val="Times New Roman"/>
        <charset val="0"/>
      </rPr>
      <t>2080299-</t>
    </r>
    <r>
      <rPr>
        <sz val="11"/>
        <color indexed="8"/>
        <rFont val="宋体"/>
        <charset val="0"/>
      </rPr>
      <t>其他民政管理事务支出</t>
    </r>
  </si>
  <si>
    <r>
      <rPr>
        <b/>
        <sz val="11"/>
        <color indexed="8"/>
        <rFont val="宋体"/>
        <charset val="0"/>
      </rPr>
      <t>　</t>
    </r>
    <r>
      <rPr>
        <b/>
        <sz val="11"/>
        <color indexed="8"/>
        <rFont val="Times New Roman"/>
        <charset val="0"/>
      </rPr>
      <t>20805</t>
    </r>
  </si>
  <si>
    <r>
      <rPr>
        <sz val="11"/>
        <color indexed="8"/>
        <rFont val="宋体"/>
        <charset val="0"/>
      </rPr>
      <t>　　</t>
    </r>
    <r>
      <rPr>
        <sz val="11"/>
        <color indexed="8"/>
        <rFont val="Times New Roman"/>
        <charset val="0"/>
      </rPr>
      <t>2080504</t>
    </r>
  </si>
  <si>
    <r>
      <rPr>
        <sz val="11"/>
        <color indexed="8"/>
        <rFont val="Times New Roman"/>
        <charset val="0"/>
      </rPr>
      <t>2080504-</t>
    </r>
    <r>
      <rPr>
        <sz val="11"/>
        <color indexed="8"/>
        <rFont val="宋体"/>
        <charset val="0"/>
      </rPr>
      <t>未归口管理的行政单位离退休</t>
    </r>
  </si>
  <si>
    <r>
      <rPr>
        <sz val="11"/>
        <color indexed="8"/>
        <rFont val="宋体"/>
        <charset val="0"/>
      </rPr>
      <t>　　</t>
    </r>
    <r>
      <rPr>
        <sz val="11"/>
        <color indexed="8"/>
        <rFont val="Times New Roman"/>
        <charset val="0"/>
      </rPr>
      <t>2080505</t>
    </r>
  </si>
  <si>
    <r>
      <rPr>
        <sz val="11"/>
        <color indexed="8"/>
        <rFont val="Times New Roman"/>
        <charset val="0"/>
      </rPr>
      <t>2080505-</t>
    </r>
    <r>
      <rPr>
        <sz val="11"/>
        <color indexed="8"/>
        <rFont val="宋体"/>
        <charset val="0"/>
      </rPr>
      <t>机关事业单位基本养老保险缴费支出</t>
    </r>
  </si>
  <si>
    <r>
      <rPr>
        <sz val="11"/>
        <color indexed="8"/>
        <rFont val="宋体"/>
        <charset val="0"/>
      </rPr>
      <t>　　</t>
    </r>
    <r>
      <rPr>
        <sz val="11"/>
        <color indexed="8"/>
        <rFont val="Times New Roman"/>
        <charset val="0"/>
      </rPr>
      <t>2080599</t>
    </r>
  </si>
  <si>
    <r>
      <rPr>
        <sz val="11"/>
        <color indexed="8"/>
        <rFont val="Times New Roman"/>
        <charset val="0"/>
      </rPr>
      <t>2080599-</t>
    </r>
    <r>
      <rPr>
        <sz val="11"/>
        <color indexed="8"/>
        <rFont val="宋体"/>
        <charset val="0"/>
      </rPr>
      <t>其他行政事业单位离退休支出</t>
    </r>
  </si>
  <si>
    <r>
      <rPr>
        <b/>
        <sz val="11"/>
        <color indexed="8"/>
        <rFont val="宋体"/>
        <charset val="0"/>
      </rPr>
      <t>　</t>
    </r>
    <r>
      <rPr>
        <b/>
        <sz val="11"/>
        <color indexed="8"/>
        <rFont val="Times New Roman"/>
        <charset val="0"/>
      </rPr>
      <t>20808</t>
    </r>
  </si>
  <si>
    <r>
      <rPr>
        <sz val="11"/>
        <color indexed="8"/>
        <rFont val="宋体"/>
        <charset val="0"/>
      </rPr>
      <t>　　</t>
    </r>
    <r>
      <rPr>
        <sz val="11"/>
        <color indexed="8"/>
        <rFont val="Times New Roman"/>
        <charset val="0"/>
      </rPr>
      <t>2080805</t>
    </r>
  </si>
  <si>
    <r>
      <rPr>
        <sz val="11"/>
        <color indexed="8"/>
        <rFont val="Times New Roman"/>
        <charset val="0"/>
      </rPr>
      <t>2080805-</t>
    </r>
    <r>
      <rPr>
        <sz val="11"/>
        <color indexed="8"/>
        <rFont val="宋体"/>
        <charset val="0"/>
      </rPr>
      <t>义务兵优待</t>
    </r>
  </si>
  <si>
    <r>
      <rPr>
        <b/>
        <sz val="11"/>
        <color indexed="8"/>
        <rFont val="宋体"/>
        <charset val="0"/>
      </rPr>
      <t>　</t>
    </r>
    <r>
      <rPr>
        <b/>
        <sz val="11"/>
        <color indexed="8"/>
        <rFont val="Times New Roman"/>
        <charset val="0"/>
      </rPr>
      <t>20809</t>
    </r>
  </si>
  <si>
    <r>
      <rPr>
        <sz val="11"/>
        <color indexed="8"/>
        <rFont val="宋体"/>
        <charset val="0"/>
      </rPr>
      <t>　　</t>
    </r>
    <r>
      <rPr>
        <sz val="11"/>
        <color indexed="8"/>
        <rFont val="Times New Roman"/>
        <charset val="0"/>
      </rPr>
      <t>2080901</t>
    </r>
  </si>
  <si>
    <r>
      <rPr>
        <sz val="11"/>
        <color indexed="8"/>
        <rFont val="Times New Roman"/>
        <charset val="0"/>
      </rPr>
      <t>2080901-</t>
    </r>
    <r>
      <rPr>
        <sz val="11"/>
        <color indexed="8"/>
        <rFont val="宋体"/>
        <charset val="0"/>
      </rPr>
      <t>退役士兵安置</t>
    </r>
  </si>
  <si>
    <r>
      <rPr>
        <sz val="11"/>
        <color indexed="8"/>
        <rFont val="宋体"/>
        <charset val="0"/>
      </rPr>
      <t>　　</t>
    </r>
    <r>
      <rPr>
        <sz val="11"/>
        <color indexed="8"/>
        <rFont val="Times New Roman"/>
        <charset val="0"/>
      </rPr>
      <t>2080905</t>
    </r>
  </si>
  <si>
    <r>
      <rPr>
        <sz val="11"/>
        <color indexed="8"/>
        <rFont val="Times New Roman"/>
        <charset val="0"/>
      </rPr>
      <t>2080905-</t>
    </r>
    <r>
      <rPr>
        <sz val="11"/>
        <color indexed="8"/>
        <rFont val="宋体"/>
        <charset val="0"/>
      </rPr>
      <t>军队转业干部干部安置</t>
    </r>
  </si>
  <si>
    <r>
      <rPr>
        <b/>
        <sz val="11"/>
        <color indexed="8"/>
        <rFont val="宋体"/>
        <charset val="0"/>
      </rPr>
      <t>　</t>
    </r>
    <r>
      <rPr>
        <b/>
        <sz val="11"/>
        <color indexed="8"/>
        <rFont val="Times New Roman"/>
        <charset val="0"/>
      </rPr>
      <t>20810</t>
    </r>
  </si>
  <si>
    <r>
      <rPr>
        <sz val="11"/>
        <color indexed="8"/>
        <rFont val="宋体"/>
        <charset val="0"/>
      </rPr>
      <t>　　</t>
    </r>
    <r>
      <rPr>
        <sz val="11"/>
        <color indexed="8"/>
        <rFont val="Times New Roman"/>
        <charset val="0"/>
      </rPr>
      <t>2081001</t>
    </r>
  </si>
  <si>
    <r>
      <rPr>
        <sz val="11"/>
        <color indexed="8"/>
        <rFont val="Times New Roman"/>
        <charset val="0"/>
      </rPr>
      <t>2081001-</t>
    </r>
    <r>
      <rPr>
        <sz val="11"/>
        <color indexed="8"/>
        <rFont val="宋体"/>
        <charset val="0"/>
      </rPr>
      <t>儿童福利</t>
    </r>
  </si>
  <si>
    <r>
      <rPr>
        <sz val="11"/>
        <color indexed="8"/>
        <rFont val="宋体"/>
        <charset val="0"/>
      </rPr>
      <t>　　</t>
    </r>
    <r>
      <rPr>
        <sz val="11"/>
        <color indexed="8"/>
        <rFont val="Times New Roman"/>
        <charset val="0"/>
      </rPr>
      <t>2081004</t>
    </r>
  </si>
  <si>
    <r>
      <rPr>
        <sz val="11"/>
        <color indexed="8"/>
        <rFont val="Times New Roman"/>
        <charset val="0"/>
      </rPr>
      <t>2081004-</t>
    </r>
    <r>
      <rPr>
        <sz val="11"/>
        <color indexed="8"/>
        <rFont val="宋体"/>
        <charset val="0"/>
      </rPr>
      <t>殡葬</t>
    </r>
  </si>
  <si>
    <r>
      <rPr>
        <sz val="11"/>
        <color indexed="8"/>
        <rFont val="宋体"/>
        <charset val="0"/>
      </rPr>
      <t>　　</t>
    </r>
    <r>
      <rPr>
        <sz val="11"/>
        <color indexed="8"/>
        <rFont val="Times New Roman"/>
        <charset val="0"/>
      </rPr>
      <t>2081099</t>
    </r>
  </si>
  <si>
    <r>
      <rPr>
        <sz val="11"/>
        <color indexed="8"/>
        <rFont val="Times New Roman"/>
        <charset val="0"/>
      </rPr>
      <t>2081099-</t>
    </r>
    <r>
      <rPr>
        <sz val="11"/>
        <color indexed="8"/>
        <rFont val="宋体"/>
        <charset val="0"/>
      </rPr>
      <t>其他社会福利支出</t>
    </r>
  </si>
  <si>
    <r>
      <rPr>
        <b/>
        <sz val="11"/>
        <color indexed="8"/>
        <rFont val="宋体"/>
        <charset val="0"/>
      </rPr>
      <t>　</t>
    </r>
    <r>
      <rPr>
        <b/>
        <sz val="11"/>
        <color indexed="8"/>
        <rFont val="Times New Roman"/>
        <charset val="0"/>
      </rPr>
      <t>20811</t>
    </r>
  </si>
  <si>
    <r>
      <rPr>
        <sz val="11"/>
        <color indexed="8"/>
        <rFont val="宋体"/>
        <charset val="0"/>
      </rPr>
      <t>　　</t>
    </r>
    <r>
      <rPr>
        <sz val="11"/>
        <color indexed="8"/>
        <rFont val="Times New Roman"/>
        <charset val="0"/>
      </rPr>
      <t>2081107</t>
    </r>
  </si>
  <si>
    <r>
      <rPr>
        <sz val="11"/>
        <color indexed="8"/>
        <rFont val="Times New Roman"/>
        <charset val="0"/>
      </rPr>
      <t>2081107-</t>
    </r>
    <r>
      <rPr>
        <sz val="11"/>
        <color indexed="8"/>
        <rFont val="宋体"/>
        <charset val="0"/>
      </rPr>
      <t>残疾人生活和护理补贴</t>
    </r>
  </si>
  <si>
    <r>
      <rPr>
        <b/>
        <sz val="11"/>
        <color indexed="8"/>
        <rFont val="宋体"/>
        <charset val="0"/>
      </rPr>
      <t>　</t>
    </r>
    <r>
      <rPr>
        <b/>
        <sz val="11"/>
        <color indexed="8"/>
        <rFont val="Times New Roman"/>
        <charset val="0"/>
      </rPr>
      <t>20819</t>
    </r>
  </si>
  <si>
    <r>
      <rPr>
        <sz val="11"/>
        <color indexed="8"/>
        <rFont val="宋体"/>
        <charset val="0"/>
      </rPr>
      <t>　　</t>
    </r>
    <r>
      <rPr>
        <sz val="11"/>
        <color indexed="8"/>
        <rFont val="Times New Roman"/>
        <charset val="0"/>
      </rPr>
      <t>2081901</t>
    </r>
  </si>
  <si>
    <r>
      <rPr>
        <sz val="11"/>
        <color indexed="8"/>
        <rFont val="Times New Roman"/>
        <charset val="0"/>
      </rPr>
      <t>2081901-</t>
    </r>
    <r>
      <rPr>
        <sz val="11"/>
        <color indexed="8"/>
        <rFont val="宋体"/>
        <charset val="0"/>
      </rPr>
      <t>城市最低生活保障金支出</t>
    </r>
  </si>
  <si>
    <r>
      <rPr>
        <sz val="11"/>
        <color indexed="8"/>
        <rFont val="宋体"/>
        <charset val="0"/>
      </rPr>
      <t>　　</t>
    </r>
    <r>
      <rPr>
        <sz val="11"/>
        <color indexed="8"/>
        <rFont val="Times New Roman"/>
        <charset val="0"/>
      </rPr>
      <t>2081902</t>
    </r>
  </si>
  <si>
    <r>
      <rPr>
        <sz val="11"/>
        <color indexed="8"/>
        <rFont val="Times New Roman"/>
        <charset val="0"/>
      </rPr>
      <t>2081902-</t>
    </r>
    <r>
      <rPr>
        <sz val="11"/>
        <color indexed="8"/>
        <rFont val="宋体"/>
        <charset val="0"/>
      </rPr>
      <t>农村最低生活保障金支出</t>
    </r>
  </si>
  <si>
    <r>
      <rPr>
        <b/>
        <sz val="11"/>
        <color indexed="8"/>
        <rFont val="宋体"/>
        <charset val="0"/>
      </rPr>
      <t>　</t>
    </r>
    <r>
      <rPr>
        <b/>
        <sz val="11"/>
        <color indexed="8"/>
        <rFont val="Times New Roman"/>
        <charset val="0"/>
      </rPr>
      <t>20820</t>
    </r>
  </si>
  <si>
    <r>
      <rPr>
        <sz val="11"/>
        <color indexed="8"/>
        <rFont val="宋体"/>
        <charset val="0"/>
      </rPr>
      <t>　　</t>
    </r>
    <r>
      <rPr>
        <sz val="11"/>
        <color indexed="8"/>
        <rFont val="Times New Roman"/>
        <charset val="0"/>
      </rPr>
      <t>2082002</t>
    </r>
  </si>
  <si>
    <r>
      <rPr>
        <sz val="11"/>
        <color indexed="8"/>
        <rFont val="Times New Roman"/>
        <charset val="0"/>
      </rPr>
      <t>2082002-</t>
    </r>
    <r>
      <rPr>
        <sz val="11"/>
        <color indexed="8"/>
        <rFont val="宋体"/>
        <charset val="0"/>
      </rPr>
      <t>流浪乞讨人员救助支出</t>
    </r>
  </si>
  <si>
    <r>
      <rPr>
        <b/>
        <sz val="11"/>
        <color indexed="8"/>
        <rFont val="宋体"/>
        <charset val="0"/>
      </rPr>
      <t>　</t>
    </r>
    <r>
      <rPr>
        <b/>
        <sz val="11"/>
        <color indexed="8"/>
        <rFont val="Times New Roman"/>
        <charset val="0"/>
      </rPr>
      <t>20821</t>
    </r>
  </si>
  <si>
    <r>
      <rPr>
        <sz val="11"/>
        <color indexed="8"/>
        <rFont val="宋体"/>
        <charset val="0"/>
      </rPr>
      <t>　　</t>
    </r>
    <r>
      <rPr>
        <sz val="11"/>
        <color indexed="8"/>
        <rFont val="Times New Roman"/>
        <charset val="0"/>
      </rPr>
      <t>2082102</t>
    </r>
  </si>
  <si>
    <r>
      <rPr>
        <sz val="11"/>
        <color indexed="8"/>
        <rFont val="Times New Roman"/>
        <charset val="0"/>
      </rPr>
      <t>2082102-</t>
    </r>
    <r>
      <rPr>
        <sz val="11"/>
        <color indexed="8"/>
        <rFont val="宋体"/>
        <charset val="0"/>
      </rPr>
      <t>农村特困人员救助供养支出</t>
    </r>
  </si>
  <si>
    <r>
      <rPr>
        <b/>
        <sz val="11"/>
        <color indexed="8"/>
        <rFont val="宋体"/>
        <charset val="0"/>
      </rPr>
      <t>　</t>
    </r>
    <r>
      <rPr>
        <b/>
        <sz val="11"/>
        <color indexed="8"/>
        <rFont val="Times New Roman"/>
        <charset val="0"/>
      </rPr>
      <t>20826</t>
    </r>
  </si>
  <si>
    <r>
      <rPr>
        <sz val="11"/>
        <color indexed="8"/>
        <rFont val="宋体"/>
        <charset val="0"/>
      </rPr>
      <t>　　</t>
    </r>
    <r>
      <rPr>
        <sz val="11"/>
        <color indexed="8"/>
        <rFont val="Times New Roman"/>
        <charset val="0"/>
      </rPr>
      <t>2082602</t>
    </r>
  </si>
  <si>
    <r>
      <rPr>
        <sz val="11"/>
        <color indexed="8"/>
        <rFont val="Times New Roman"/>
        <charset val="0"/>
      </rPr>
      <t>2082602-</t>
    </r>
    <r>
      <rPr>
        <sz val="11"/>
        <color indexed="8"/>
        <rFont val="宋体"/>
        <charset val="0"/>
      </rPr>
      <t>财政对城乡居民基本养老保险基金的补助</t>
    </r>
  </si>
  <si>
    <r>
      <rPr>
        <b/>
        <sz val="11"/>
        <color indexed="8"/>
        <rFont val="宋体"/>
        <charset val="0"/>
      </rPr>
      <t>　</t>
    </r>
    <r>
      <rPr>
        <b/>
        <sz val="11"/>
        <color indexed="8"/>
        <rFont val="Times New Roman"/>
        <charset val="0"/>
      </rPr>
      <t>20828</t>
    </r>
  </si>
  <si>
    <r>
      <rPr>
        <sz val="11"/>
        <color indexed="8"/>
        <rFont val="宋体"/>
        <charset val="0"/>
      </rPr>
      <t>　　</t>
    </r>
    <r>
      <rPr>
        <sz val="11"/>
        <color indexed="8"/>
        <rFont val="Times New Roman"/>
        <charset val="0"/>
      </rPr>
      <t>2082804</t>
    </r>
  </si>
  <si>
    <r>
      <rPr>
        <sz val="11"/>
        <color indexed="8"/>
        <rFont val="Times New Roman"/>
        <charset val="0"/>
      </rPr>
      <t>2082804-</t>
    </r>
    <r>
      <rPr>
        <sz val="11"/>
        <color indexed="8"/>
        <rFont val="宋体"/>
        <charset val="0"/>
      </rPr>
      <t>拥军优属</t>
    </r>
  </si>
  <si>
    <t>210</t>
  </si>
  <si>
    <r>
      <rPr>
        <b/>
        <sz val="11"/>
        <color indexed="8"/>
        <rFont val="宋体"/>
        <charset val="0"/>
      </rPr>
      <t>　</t>
    </r>
    <r>
      <rPr>
        <b/>
        <sz val="11"/>
        <color indexed="8"/>
        <rFont val="Times New Roman"/>
        <charset val="0"/>
      </rPr>
      <t>21007</t>
    </r>
  </si>
  <si>
    <r>
      <rPr>
        <sz val="11"/>
        <color indexed="8"/>
        <rFont val="宋体"/>
        <charset val="0"/>
      </rPr>
      <t>　　</t>
    </r>
    <r>
      <rPr>
        <sz val="11"/>
        <color indexed="8"/>
        <rFont val="Times New Roman"/>
        <charset val="0"/>
      </rPr>
      <t>2100716</t>
    </r>
  </si>
  <si>
    <r>
      <rPr>
        <sz val="11"/>
        <color indexed="8"/>
        <rFont val="Times New Roman"/>
        <charset val="0"/>
      </rPr>
      <t>2100716-</t>
    </r>
    <r>
      <rPr>
        <sz val="11"/>
        <color indexed="8"/>
        <rFont val="宋体"/>
        <charset val="0"/>
      </rPr>
      <t>计划生育机构</t>
    </r>
  </si>
  <si>
    <r>
      <rPr>
        <sz val="11"/>
        <color indexed="8"/>
        <rFont val="宋体"/>
        <charset val="0"/>
      </rPr>
      <t>　　</t>
    </r>
    <r>
      <rPr>
        <sz val="11"/>
        <color indexed="8"/>
        <rFont val="Times New Roman"/>
        <charset val="0"/>
      </rPr>
      <t>2100717</t>
    </r>
  </si>
  <si>
    <r>
      <rPr>
        <sz val="11"/>
        <color indexed="8"/>
        <rFont val="Times New Roman"/>
        <charset val="0"/>
      </rPr>
      <t>2100717-</t>
    </r>
    <r>
      <rPr>
        <sz val="11"/>
        <color indexed="8"/>
        <rFont val="宋体"/>
        <charset val="0"/>
      </rPr>
      <t>计划生育服务</t>
    </r>
  </si>
  <si>
    <r>
      <rPr>
        <sz val="11"/>
        <color indexed="8"/>
        <rFont val="宋体"/>
        <charset val="0"/>
      </rPr>
      <t>　　</t>
    </r>
    <r>
      <rPr>
        <sz val="11"/>
        <color indexed="8"/>
        <rFont val="Times New Roman"/>
        <charset val="0"/>
      </rPr>
      <t>2100799</t>
    </r>
  </si>
  <si>
    <r>
      <rPr>
        <sz val="11"/>
        <color indexed="8"/>
        <rFont val="Times New Roman"/>
        <charset val="0"/>
      </rPr>
      <t>2100799-</t>
    </r>
    <r>
      <rPr>
        <sz val="11"/>
        <color indexed="8"/>
        <rFont val="宋体"/>
        <charset val="0"/>
      </rPr>
      <t>其他计划生育事务支出</t>
    </r>
  </si>
  <si>
    <r>
      <rPr>
        <b/>
        <sz val="11"/>
        <color indexed="8"/>
        <rFont val="宋体"/>
        <charset val="0"/>
      </rPr>
      <t>　</t>
    </r>
    <r>
      <rPr>
        <b/>
        <sz val="11"/>
        <color indexed="8"/>
        <rFont val="Times New Roman"/>
        <charset val="0"/>
      </rPr>
      <t>21011</t>
    </r>
  </si>
  <si>
    <r>
      <rPr>
        <sz val="11"/>
        <color indexed="8"/>
        <rFont val="宋体"/>
        <charset val="0"/>
      </rPr>
      <t>　　</t>
    </r>
    <r>
      <rPr>
        <sz val="11"/>
        <color indexed="8"/>
        <rFont val="Times New Roman"/>
        <charset val="0"/>
      </rPr>
      <t>2101101</t>
    </r>
  </si>
  <si>
    <r>
      <rPr>
        <sz val="11"/>
        <color indexed="8"/>
        <rFont val="Times New Roman"/>
        <charset val="0"/>
      </rPr>
      <t>2101101-</t>
    </r>
    <r>
      <rPr>
        <sz val="11"/>
        <color indexed="8"/>
        <rFont val="宋体"/>
        <charset val="0"/>
      </rPr>
      <t>行政单位医疗</t>
    </r>
  </si>
  <si>
    <r>
      <rPr>
        <sz val="11"/>
        <color indexed="8"/>
        <rFont val="宋体"/>
        <charset val="0"/>
      </rPr>
      <t>　　</t>
    </r>
    <r>
      <rPr>
        <sz val="11"/>
        <color indexed="8"/>
        <rFont val="Times New Roman"/>
        <charset val="0"/>
      </rPr>
      <t>2101102</t>
    </r>
  </si>
  <si>
    <r>
      <rPr>
        <sz val="11"/>
        <color indexed="8"/>
        <rFont val="Times New Roman"/>
        <charset val="0"/>
      </rPr>
      <t>2101102-</t>
    </r>
    <r>
      <rPr>
        <sz val="11"/>
        <color indexed="8"/>
        <rFont val="宋体"/>
        <charset val="0"/>
      </rPr>
      <t>事业单位医疗</t>
    </r>
  </si>
  <si>
    <r>
      <rPr>
        <sz val="11"/>
        <color indexed="8"/>
        <rFont val="宋体"/>
        <charset val="0"/>
      </rPr>
      <t>　　</t>
    </r>
    <r>
      <rPr>
        <sz val="11"/>
        <color indexed="8"/>
        <rFont val="Times New Roman"/>
        <charset val="0"/>
      </rPr>
      <t>2101103</t>
    </r>
  </si>
  <si>
    <r>
      <rPr>
        <sz val="11"/>
        <color indexed="8"/>
        <rFont val="Times New Roman"/>
        <charset val="0"/>
      </rPr>
      <t>2101103-</t>
    </r>
    <r>
      <rPr>
        <sz val="11"/>
        <color indexed="8"/>
        <rFont val="宋体"/>
        <charset val="0"/>
      </rPr>
      <t>公务员医疗补助</t>
    </r>
  </si>
  <si>
    <r>
      <rPr>
        <sz val="11"/>
        <color indexed="8"/>
        <rFont val="宋体"/>
        <charset val="0"/>
      </rPr>
      <t>　　</t>
    </r>
    <r>
      <rPr>
        <sz val="11"/>
        <color indexed="8"/>
        <rFont val="Times New Roman"/>
        <charset val="0"/>
      </rPr>
      <t>2101199</t>
    </r>
  </si>
  <si>
    <r>
      <rPr>
        <sz val="11"/>
        <color indexed="8"/>
        <rFont val="Times New Roman"/>
        <charset val="0"/>
      </rPr>
      <t>2101199-</t>
    </r>
    <r>
      <rPr>
        <sz val="11"/>
        <color indexed="8"/>
        <rFont val="宋体"/>
        <charset val="0"/>
      </rPr>
      <t>其他行政事业单位医疗支出</t>
    </r>
  </si>
  <si>
    <r>
      <rPr>
        <b/>
        <sz val="11"/>
        <color indexed="8"/>
        <rFont val="宋体"/>
        <charset val="0"/>
      </rPr>
      <t>　</t>
    </r>
    <r>
      <rPr>
        <b/>
        <sz val="11"/>
        <color indexed="8"/>
        <rFont val="Times New Roman"/>
        <charset val="0"/>
      </rPr>
      <t>21013</t>
    </r>
  </si>
  <si>
    <r>
      <rPr>
        <sz val="11"/>
        <color indexed="8"/>
        <rFont val="宋体"/>
        <charset val="0"/>
      </rPr>
      <t>　　</t>
    </r>
    <r>
      <rPr>
        <sz val="11"/>
        <color indexed="8"/>
        <rFont val="Times New Roman"/>
        <charset val="0"/>
      </rPr>
      <t>2101301</t>
    </r>
  </si>
  <si>
    <r>
      <rPr>
        <sz val="11"/>
        <color indexed="8"/>
        <rFont val="Times New Roman"/>
        <charset val="0"/>
      </rPr>
      <t>2101301-</t>
    </r>
    <r>
      <rPr>
        <sz val="11"/>
        <color indexed="8"/>
        <rFont val="宋体"/>
        <charset val="0"/>
      </rPr>
      <t>城乡医疗救助</t>
    </r>
  </si>
  <si>
    <t>211</t>
  </si>
  <si>
    <r>
      <rPr>
        <b/>
        <sz val="11"/>
        <color indexed="8"/>
        <rFont val="宋体"/>
        <charset val="0"/>
      </rPr>
      <t>　</t>
    </r>
    <r>
      <rPr>
        <b/>
        <sz val="11"/>
        <color indexed="8"/>
        <rFont val="Times New Roman"/>
        <charset val="0"/>
      </rPr>
      <t>21101</t>
    </r>
  </si>
  <si>
    <r>
      <rPr>
        <sz val="11"/>
        <color indexed="8"/>
        <rFont val="宋体"/>
        <charset val="0"/>
      </rPr>
      <t>　　</t>
    </r>
    <r>
      <rPr>
        <sz val="11"/>
        <color indexed="8"/>
        <rFont val="Times New Roman"/>
        <charset val="0"/>
      </rPr>
      <t>2110101</t>
    </r>
  </si>
  <si>
    <r>
      <rPr>
        <sz val="11"/>
        <color indexed="8"/>
        <rFont val="Times New Roman"/>
        <charset val="0"/>
      </rPr>
      <t>2110101-</t>
    </r>
    <r>
      <rPr>
        <sz val="11"/>
        <color indexed="8"/>
        <rFont val="宋体"/>
        <charset val="0"/>
      </rPr>
      <t>行政运行</t>
    </r>
  </si>
  <si>
    <r>
      <rPr>
        <sz val="11"/>
        <color indexed="8"/>
        <rFont val="宋体"/>
        <charset val="0"/>
      </rPr>
      <t>　　</t>
    </r>
    <r>
      <rPr>
        <sz val="11"/>
        <color indexed="8"/>
        <rFont val="Times New Roman"/>
        <charset val="0"/>
      </rPr>
      <t>2110102</t>
    </r>
  </si>
  <si>
    <r>
      <rPr>
        <sz val="11"/>
        <color indexed="8"/>
        <rFont val="Times New Roman"/>
        <charset val="0"/>
      </rPr>
      <t>2110102-</t>
    </r>
    <r>
      <rPr>
        <sz val="11"/>
        <color indexed="8"/>
        <rFont val="宋体"/>
        <charset val="0"/>
      </rPr>
      <t>一般行政管理事务</t>
    </r>
  </si>
  <si>
    <r>
      <rPr>
        <b/>
        <sz val="11"/>
        <color indexed="8"/>
        <rFont val="宋体"/>
        <charset val="0"/>
      </rPr>
      <t>　</t>
    </r>
    <r>
      <rPr>
        <b/>
        <sz val="11"/>
        <color indexed="8"/>
        <rFont val="Times New Roman"/>
        <charset val="0"/>
      </rPr>
      <t>21104</t>
    </r>
  </si>
  <si>
    <r>
      <rPr>
        <sz val="11"/>
        <color indexed="8"/>
        <rFont val="宋体"/>
        <charset val="0"/>
      </rPr>
      <t>　　</t>
    </r>
    <r>
      <rPr>
        <sz val="11"/>
        <color indexed="8"/>
        <rFont val="Times New Roman"/>
        <charset val="0"/>
      </rPr>
      <t>2110401</t>
    </r>
  </si>
  <si>
    <r>
      <rPr>
        <sz val="11"/>
        <color indexed="8"/>
        <rFont val="Times New Roman"/>
        <charset val="0"/>
      </rPr>
      <t>2110401-</t>
    </r>
    <r>
      <rPr>
        <sz val="11"/>
        <color indexed="8"/>
        <rFont val="宋体"/>
        <charset val="0"/>
      </rPr>
      <t>生态保护</t>
    </r>
  </si>
  <si>
    <r>
      <rPr>
        <sz val="11"/>
        <color indexed="8"/>
        <rFont val="宋体"/>
        <charset val="0"/>
      </rPr>
      <t>　　</t>
    </r>
    <r>
      <rPr>
        <sz val="11"/>
        <color indexed="8"/>
        <rFont val="Times New Roman"/>
        <charset val="0"/>
      </rPr>
      <t>2110402</t>
    </r>
  </si>
  <si>
    <r>
      <rPr>
        <sz val="11"/>
        <color indexed="8"/>
        <rFont val="Times New Roman"/>
        <charset val="0"/>
      </rPr>
      <t>2110402-</t>
    </r>
    <r>
      <rPr>
        <sz val="11"/>
        <color indexed="8"/>
        <rFont val="宋体"/>
        <charset val="0"/>
      </rPr>
      <t>农村环境保护</t>
    </r>
  </si>
  <si>
    <t>212</t>
  </si>
  <si>
    <r>
      <rPr>
        <b/>
        <sz val="11"/>
        <color indexed="8"/>
        <rFont val="宋体"/>
        <charset val="0"/>
      </rPr>
      <t>　</t>
    </r>
    <r>
      <rPr>
        <b/>
        <sz val="11"/>
        <color indexed="8"/>
        <rFont val="Times New Roman"/>
        <charset val="0"/>
      </rPr>
      <t>21201</t>
    </r>
  </si>
  <si>
    <r>
      <rPr>
        <sz val="11"/>
        <color indexed="8"/>
        <rFont val="宋体"/>
        <charset val="0"/>
      </rPr>
      <t>　　</t>
    </r>
    <r>
      <rPr>
        <sz val="11"/>
        <color indexed="8"/>
        <rFont val="Times New Roman"/>
        <charset val="0"/>
      </rPr>
      <t>2120101</t>
    </r>
  </si>
  <si>
    <r>
      <rPr>
        <sz val="11"/>
        <color indexed="8"/>
        <rFont val="Times New Roman"/>
        <charset val="0"/>
      </rPr>
      <t>2120101-</t>
    </r>
    <r>
      <rPr>
        <sz val="11"/>
        <color indexed="8"/>
        <rFont val="宋体"/>
        <charset val="0"/>
      </rPr>
      <t>行政运行</t>
    </r>
  </si>
  <si>
    <r>
      <rPr>
        <sz val="11"/>
        <color indexed="8"/>
        <rFont val="宋体"/>
        <charset val="0"/>
      </rPr>
      <t>　　</t>
    </r>
    <r>
      <rPr>
        <sz val="11"/>
        <color indexed="8"/>
        <rFont val="Times New Roman"/>
        <charset val="0"/>
      </rPr>
      <t>2120102</t>
    </r>
  </si>
  <si>
    <r>
      <rPr>
        <sz val="11"/>
        <color indexed="8"/>
        <rFont val="Times New Roman"/>
        <charset val="0"/>
      </rPr>
      <t>2120102-</t>
    </r>
    <r>
      <rPr>
        <sz val="11"/>
        <color indexed="8"/>
        <rFont val="宋体"/>
        <charset val="0"/>
      </rPr>
      <t>一般行政管理事务</t>
    </r>
  </si>
  <si>
    <r>
      <rPr>
        <sz val="11"/>
        <color indexed="8"/>
        <rFont val="宋体"/>
        <charset val="0"/>
      </rPr>
      <t>　　</t>
    </r>
    <r>
      <rPr>
        <sz val="11"/>
        <color indexed="8"/>
        <rFont val="Times New Roman"/>
        <charset val="0"/>
      </rPr>
      <t>2120104</t>
    </r>
  </si>
  <si>
    <r>
      <rPr>
        <sz val="11"/>
        <color indexed="8"/>
        <rFont val="Times New Roman"/>
        <charset val="0"/>
      </rPr>
      <t>2120104-</t>
    </r>
    <r>
      <rPr>
        <sz val="11"/>
        <color indexed="8"/>
        <rFont val="宋体"/>
        <charset val="0"/>
      </rPr>
      <t>城管执法</t>
    </r>
  </si>
  <si>
    <r>
      <rPr>
        <b/>
        <sz val="11"/>
        <color indexed="8"/>
        <rFont val="宋体"/>
        <charset val="0"/>
      </rPr>
      <t>　</t>
    </r>
    <r>
      <rPr>
        <b/>
        <sz val="11"/>
        <color indexed="8"/>
        <rFont val="Times New Roman"/>
        <charset val="0"/>
      </rPr>
      <t>21203</t>
    </r>
  </si>
  <si>
    <r>
      <rPr>
        <sz val="11"/>
        <color indexed="8"/>
        <rFont val="宋体"/>
        <charset val="0"/>
      </rPr>
      <t>　　</t>
    </r>
    <r>
      <rPr>
        <sz val="11"/>
        <color indexed="8"/>
        <rFont val="Times New Roman"/>
        <charset val="0"/>
      </rPr>
      <t>2120399</t>
    </r>
  </si>
  <si>
    <r>
      <rPr>
        <sz val="11"/>
        <color indexed="8"/>
        <rFont val="Times New Roman"/>
        <charset val="0"/>
      </rPr>
      <t>2120399-</t>
    </r>
    <r>
      <rPr>
        <sz val="11"/>
        <color indexed="8"/>
        <rFont val="宋体"/>
        <charset val="0"/>
      </rPr>
      <t>其他城乡社区公共设施支出</t>
    </r>
  </si>
  <si>
    <r>
      <rPr>
        <b/>
        <sz val="11"/>
        <color indexed="8"/>
        <rFont val="宋体"/>
        <charset val="0"/>
      </rPr>
      <t>　</t>
    </r>
    <r>
      <rPr>
        <b/>
        <sz val="11"/>
        <color indexed="8"/>
        <rFont val="Times New Roman"/>
        <charset val="0"/>
      </rPr>
      <t>21205</t>
    </r>
  </si>
  <si>
    <r>
      <rPr>
        <sz val="11"/>
        <color indexed="8"/>
        <rFont val="宋体"/>
        <charset val="0"/>
      </rPr>
      <t>　　</t>
    </r>
    <r>
      <rPr>
        <sz val="11"/>
        <color indexed="8"/>
        <rFont val="Times New Roman"/>
        <charset val="0"/>
      </rPr>
      <t>2120501</t>
    </r>
  </si>
  <si>
    <r>
      <rPr>
        <sz val="11"/>
        <color indexed="8"/>
        <rFont val="Times New Roman"/>
        <charset val="0"/>
      </rPr>
      <t>2120501-</t>
    </r>
    <r>
      <rPr>
        <sz val="11"/>
        <color indexed="8"/>
        <rFont val="宋体"/>
        <charset val="0"/>
      </rPr>
      <t>城乡社区环境卫生</t>
    </r>
  </si>
  <si>
    <t>213</t>
  </si>
  <si>
    <r>
      <rPr>
        <b/>
        <sz val="11"/>
        <color indexed="8"/>
        <rFont val="宋体"/>
        <charset val="0"/>
      </rPr>
      <t>　</t>
    </r>
    <r>
      <rPr>
        <b/>
        <sz val="11"/>
        <color indexed="8"/>
        <rFont val="Times New Roman"/>
        <charset val="0"/>
      </rPr>
      <t>21301</t>
    </r>
  </si>
  <si>
    <r>
      <rPr>
        <sz val="11"/>
        <color indexed="8"/>
        <rFont val="宋体"/>
        <charset val="0"/>
      </rPr>
      <t>　　</t>
    </r>
    <r>
      <rPr>
        <sz val="11"/>
        <color indexed="8"/>
        <rFont val="Times New Roman"/>
        <charset val="0"/>
      </rPr>
      <t>2130101</t>
    </r>
  </si>
  <si>
    <r>
      <rPr>
        <sz val="11"/>
        <color indexed="8"/>
        <rFont val="Times New Roman"/>
        <charset val="0"/>
      </rPr>
      <t>2130101-</t>
    </r>
    <r>
      <rPr>
        <sz val="11"/>
        <color indexed="8"/>
        <rFont val="宋体"/>
        <charset val="0"/>
      </rPr>
      <t>行政运行</t>
    </r>
  </si>
  <si>
    <r>
      <rPr>
        <sz val="11"/>
        <color indexed="8"/>
        <rFont val="宋体"/>
        <charset val="0"/>
      </rPr>
      <t>　　</t>
    </r>
    <r>
      <rPr>
        <sz val="11"/>
        <color indexed="8"/>
        <rFont val="Times New Roman"/>
        <charset val="0"/>
      </rPr>
      <t>2130104</t>
    </r>
  </si>
  <si>
    <r>
      <rPr>
        <sz val="11"/>
        <color indexed="8"/>
        <rFont val="Times New Roman"/>
        <charset val="0"/>
      </rPr>
      <t>2130104-</t>
    </r>
    <r>
      <rPr>
        <sz val="11"/>
        <color indexed="8"/>
        <rFont val="宋体"/>
        <charset val="0"/>
      </rPr>
      <t>事业运行</t>
    </r>
  </si>
  <si>
    <r>
      <rPr>
        <sz val="11"/>
        <color indexed="8"/>
        <rFont val="宋体"/>
        <charset val="0"/>
      </rPr>
      <t>　　</t>
    </r>
    <r>
      <rPr>
        <sz val="11"/>
        <color indexed="8"/>
        <rFont val="Times New Roman"/>
        <charset val="0"/>
      </rPr>
      <t>2130108</t>
    </r>
  </si>
  <si>
    <r>
      <rPr>
        <sz val="11"/>
        <color indexed="8"/>
        <rFont val="Times New Roman"/>
        <charset val="0"/>
      </rPr>
      <t>2130108-</t>
    </r>
    <r>
      <rPr>
        <sz val="11"/>
        <color indexed="8"/>
        <rFont val="宋体"/>
        <charset val="0"/>
      </rPr>
      <t>病虫害控制</t>
    </r>
  </si>
  <si>
    <r>
      <rPr>
        <sz val="11"/>
        <color indexed="8"/>
        <rFont val="宋体"/>
        <charset val="0"/>
      </rPr>
      <t>　　</t>
    </r>
    <r>
      <rPr>
        <sz val="11"/>
        <color indexed="8"/>
        <rFont val="Times New Roman"/>
        <charset val="0"/>
      </rPr>
      <t>2130124</t>
    </r>
  </si>
  <si>
    <r>
      <rPr>
        <sz val="11"/>
        <color indexed="8"/>
        <rFont val="Times New Roman"/>
        <charset val="0"/>
      </rPr>
      <t>2130124-</t>
    </r>
    <r>
      <rPr>
        <sz val="11"/>
        <color indexed="8"/>
        <rFont val="宋体"/>
        <charset val="0"/>
      </rPr>
      <t>农业组织化与产业化经营</t>
    </r>
  </si>
  <si>
    <r>
      <rPr>
        <b/>
        <sz val="11"/>
        <color indexed="8"/>
        <rFont val="宋体"/>
        <charset val="0"/>
      </rPr>
      <t>　</t>
    </r>
    <r>
      <rPr>
        <b/>
        <sz val="11"/>
        <color indexed="8"/>
        <rFont val="Times New Roman"/>
        <charset val="0"/>
      </rPr>
      <t>21302</t>
    </r>
  </si>
  <si>
    <r>
      <rPr>
        <sz val="11"/>
        <color indexed="8"/>
        <rFont val="宋体"/>
        <charset val="0"/>
      </rPr>
      <t>　　</t>
    </r>
    <r>
      <rPr>
        <sz val="11"/>
        <color indexed="8"/>
        <rFont val="Times New Roman"/>
        <charset val="0"/>
      </rPr>
      <t>2130204</t>
    </r>
  </si>
  <si>
    <r>
      <rPr>
        <sz val="11"/>
        <color indexed="8"/>
        <rFont val="Times New Roman"/>
        <charset val="0"/>
      </rPr>
      <t>2130204-</t>
    </r>
    <r>
      <rPr>
        <sz val="11"/>
        <color indexed="8"/>
        <rFont val="宋体"/>
        <charset val="0"/>
      </rPr>
      <t>事业机构</t>
    </r>
  </si>
  <si>
    <r>
      <rPr>
        <sz val="11"/>
        <color indexed="8"/>
        <rFont val="宋体"/>
        <charset val="0"/>
      </rPr>
      <t>　　</t>
    </r>
    <r>
      <rPr>
        <sz val="11"/>
        <color indexed="8"/>
        <rFont val="Times New Roman"/>
        <charset val="0"/>
      </rPr>
      <t>2130211</t>
    </r>
  </si>
  <si>
    <r>
      <rPr>
        <sz val="11"/>
        <color indexed="8"/>
        <rFont val="Times New Roman"/>
        <charset val="0"/>
      </rPr>
      <t>2130211-</t>
    </r>
    <r>
      <rPr>
        <sz val="11"/>
        <color indexed="8"/>
        <rFont val="宋体"/>
        <charset val="0"/>
      </rPr>
      <t>动植物保护</t>
    </r>
  </si>
  <si>
    <r>
      <rPr>
        <b/>
        <sz val="11"/>
        <color indexed="8"/>
        <rFont val="宋体"/>
        <charset val="0"/>
      </rPr>
      <t>　</t>
    </r>
    <r>
      <rPr>
        <b/>
        <sz val="11"/>
        <color indexed="8"/>
        <rFont val="Times New Roman"/>
        <charset val="0"/>
      </rPr>
      <t>21303</t>
    </r>
  </si>
  <si>
    <r>
      <rPr>
        <sz val="11"/>
        <color indexed="8"/>
        <rFont val="宋体"/>
        <charset val="0"/>
      </rPr>
      <t>　　</t>
    </r>
    <r>
      <rPr>
        <sz val="11"/>
        <color indexed="8"/>
        <rFont val="Times New Roman"/>
        <charset val="0"/>
      </rPr>
      <t>2130301</t>
    </r>
  </si>
  <si>
    <r>
      <rPr>
        <sz val="11"/>
        <color indexed="8"/>
        <rFont val="Times New Roman"/>
        <charset val="0"/>
      </rPr>
      <t>2130301-</t>
    </r>
    <r>
      <rPr>
        <sz val="11"/>
        <color indexed="8"/>
        <rFont val="宋体"/>
        <charset val="0"/>
      </rPr>
      <t>行政运行</t>
    </r>
  </si>
  <si>
    <r>
      <rPr>
        <sz val="11"/>
        <color indexed="8"/>
        <rFont val="宋体"/>
        <charset val="0"/>
      </rPr>
      <t>　　</t>
    </r>
    <r>
      <rPr>
        <sz val="11"/>
        <color indexed="8"/>
        <rFont val="Times New Roman"/>
        <charset val="0"/>
      </rPr>
      <t>2130302</t>
    </r>
  </si>
  <si>
    <r>
      <rPr>
        <sz val="11"/>
        <color indexed="8"/>
        <rFont val="Times New Roman"/>
        <charset val="0"/>
      </rPr>
      <t>2130302-</t>
    </r>
    <r>
      <rPr>
        <sz val="11"/>
        <color indexed="8"/>
        <rFont val="宋体"/>
        <charset val="0"/>
      </rPr>
      <t>一般行政管理事务</t>
    </r>
  </si>
  <si>
    <r>
      <rPr>
        <sz val="11"/>
        <color indexed="8"/>
        <rFont val="宋体"/>
        <charset val="0"/>
      </rPr>
      <t>　　</t>
    </r>
    <r>
      <rPr>
        <sz val="11"/>
        <color indexed="8"/>
        <rFont val="Times New Roman"/>
        <charset val="0"/>
      </rPr>
      <t>2130304</t>
    </r>
  </si>
  <si>
    <r>
      <rPr>
        <sz val="11"/>
        <color indexed="8"/>
        <rFont val="Times New Roman"/>
        <charset val="0"/>
      </rPr>
      <t>2130304-</t>
    </r>
    <r>
      <rPr>
        <sz val="11"/>
        <color indexed="8"/>
        <rFont val="宋体"/>
        <charset val="0"/>
      </rPr>
      <t>水利行业业务管理</t>
    </r>
  </si>
  <si>
    <r>
      <rPr>
        <sz val="11"/>
        <color indexed="8"/>
        <rFont val="宋体"/>
        <charset val="0"/>
      </rPr>
      <t>　　</t>
    </r>
    <r>
      <rPr>
        <sz val="11"/>
        <color indexed="8"/>
        <rFont val="Times New Roman"/>
        <charset val="0"/>
      </rPr>
      <t>2130306</t>
    </r>
  </si>
  <si>
    <r>
      <rPr>
        <sz val="11"/>
        <color indexed="8"/>
        <rFont val="Times New Roman"/>
        <charset val="0"/>
      </rPr>
      <t>2130306-</t>
    </r>
    <r>
      <rPr>
        <sz val="11"/>
        <color indexed="8"/>
        <rFont val="宋体"/>
        <charset val="0"/>
      </rPr>
      <t>水利工程运行与维护</t>
    </r>
  </si>
  <si>
    <r>
      <rPr>
        <sz val="11"/>
        <color indexed="8"/>
        <rFont val="宋体"/>
        <charset val="0"/>
      </rPr>
      <t>　　</t>
    </r>
    <r>
      <rPr>
        <sz val="11"/>
        <color indexed="8"/>
        <rFont val="Times New Roman"/>
        <charset val="0"/>
      </rPr>
      <t>2130399</t>
    </r>
  </si>
  <si>
    <r>
      <rPr>
        <sz val="11"/>
        <color indexed="8"/>
        <rFont val="Times New Roman"/>
        <charset val="0"/>
      </rPr>
      <t>2130399-</t>
    </r>
    <r>
      <rPr>
        <sz val="11"/>
        <color indexed="8"/>
        <rFont val="宋体"/>
        <charset val="0"/>
      </rPr>
      <t>其他水利支出</t>
    </r>
  </si>
  <si>
    <r>
      <rPr>
        <b/>
        <sz val="11"/>
        <color indexed="8"/>
        <rFont val="宋体"/>
        <charset val="0"/>
      </rPr>
      <t>　</t>
    </r>
    <r>
      <rPr>
        <b/>
        <sz val="11"/>
        <color indexed="8"/>
        <rFont val="Times New Roman"/>
        <charset val="0"/>
      </rPr>
      <t>21305</t>
    </r>
  </si>
  <si>
    <r>
      <rPr>
        <sz val="11"/>
        <color indexed="8"/>
        <rFont val="宋体"/>
        <charset val="0"/>
      </rPr>
      <t>　　</t>
    </r>
    <r>
      <rPr>
        <sz val="11"/>
        <color indexed="8"/>
        <rFont val="Times New Roman"/>
        <charset val="0"/>
      </rPr>
      <t>2130505</t>
    </r>
  </si>
  <si>
    <r>
      <rPr>
        <sz val="11"/>
        <color indexed="8"/>
        <rFont val="Times New Roman"/>
        <charset val="0"/>
      </rPr>
      <t>2130505-</t>
    </r>
    <r>
      <rPr>
        <sz val="11"/>
        <color indexed="8"/>
        <rFont val="宋体"/>
        <charset val="0"/>
      </rPr>
      <t>生产发展</t>
    </r>
  </si>
  <si>
    <r>
      <rPr>
        <sz val="11"/>
        <color indexed="8"/>
        <rFont val="宋体"/>
        <charset val="0"/>
      </rPr>
      <t>　　</t>
    </r>
    <r>
      <rPr>
        <sz val="11"/>
        <color indexed="8"/>
        <rFont val="Times New Roman"/>
        <charset val="0"/>
      </rPr>
      <t>2130550</t>
    </r>
  </si>
  <si>
    <r>
      <rPr>
        <sz val="11"/>
        <color indexed="8"/>
        <rFont val="Times New Roman"/>
        <charset val="0"/>
      </rPr>
      <t>2130550-</t>
    </r>
    <r>
      <rPr>
        <sz val="11"/>
        <color indexed="8"/>
        <rFont val="宋体"/>
        <charset val="0"/>
      </rPr>
      <t>扶贫事业机构</t>
    </r>
  </si>
  <si>
    <r>
      <rPr>
        <sz val="11"/>
        <color indexed="8"/>
        <rFont val="宋体"/>
        <charset val="0"/>
      </rPr>
      <t>　　</t>
    </r>
    <r>
      <rPr>
        <sz val="11"/>
        <color indexed="8"/>
        <rFont val="Times New Roman"/>
        <charset val="0"/>
      </rPr>
      <t>2130599</t>
    </r>
  </si>
  <si>
    <r>
      <rPr>
        <sz val="11"/>
        <color indexed="8"/>
        <rFont val="Times New Roman"/>
        <charset val="0"/>
      </rPr>
      <t>2130599-</t>
    </r>
    <r>
      <rPr>
        <sz val="11"/>
        <color indexed="8"/>
        <rFont val="宋体"/>
        <charset val="0"/>
      </rPr>
      <t>其他扶贫支出</t>
    </r>
  </si>
  <si>
    <r>
      <rPr>
        <b/>
        <sz val="11"/>
        <color indexed="8"/>
        <rFont val="宋体"/>
        <charset val="0"/>
      </rPr>
      <t>　</t>
    </r>
    <r>
      <rPr>
        <b/>
        <sz val="11"/>
        <color indexed="8"/>
        <rFont val="Times New Roman"/>
        <charset val="0"/>
      </rPr>
      <t>21307</t>
    </r>
  </si>
  <si>
    <r>
      <rPr>
        <sz val="11"/>
        <color indexed="8"/>
        <rFont val="宋体"/>
        <charset val="0"/>
      </rPr>
      <t>　　</t>
    </r>
    <r>
      <rPr>
        <sz val="11"/>
        <color indexed="8"/>
        <rFont val="Times New Roman"/>
        <charset val="0"/>
      </rPr>
      <t>2130701</t>
    </r>
  </si>
  <si>
    <r>
      <rPr>
        <sz val="11"/>
        <color indexed="8"/>
        <rFont val="Times New Roman"/>
        <charset val="0"/>
      </rPr>
      <t>2130701-</t>
    </r>
    <r>
      <rPr>
        <sz val="11"/>
        <color indexed="8"/>
        <rFont val="宋体"/>
        <charset val="0"/>
      </rPr>
      <t>对村级一事一议的补助</t>
    </r>
  </si>
  <si>
    <r>
      <rPr>
        <sz val="11"/>
        <color indexed="8"/>
        <rFont val="宋体"/>
        <charset val="0"/>
      </rPr>
      <t>　　</t>
    </r>
    <r>
      <rPr>
        <sz val="11"/>
        <color indexed="8"/>
        <rFont val="Times New Roman"/>
        <charset val="0"/>
      </rPr>
      <t>2130705</t>
    </r>
  </si>
  <si>
    <r>
      <rPr>
        <sz val="11"/>
        <color indexed="8"/>
        <rFont val="Times New Roman"/>
        <charset val="0"/>
      </rPr>
      <t>2130705-</t>
    </r>
    <r>
      <rPr>
        <sz val="11"/>
        <color indexed="8"/>
        <rFont val="宋体"/>
        <charset val="0"/>
      </rPr>
      <t>对村民委员会和村党支部的补助</t>
    </r>
  </si>
  <si>
    <r>
      <rPr>
        <sz val="11"/>
        <color indexed="8"/>
        <rFont val="宋体"/>
        <charset val="0"/>
      </rPr>
      <t>　　</t>
    </r>
    <r>
      <rPr>
        <sz val="11"/>
        <color indexed="8"/>
        <rFont val="Times New Roman"/>
        <charset val="0"/>
      </rPr>
      <t>2130799</t>
    </r>
  </si>
  <si>
    <r>
      <rPr>
        <sz val="11"/>
        <color indexed="8"/>
        <rFont val="Times New Roman"/>
        <charset val="0"/>
      </rPr>
      <t>2130799-</t>
    </r>
    <r>
      <rPr>
        <sz val="11"/>
        <color indexed="8"/>
        <rFont val="宋体"/>
        <charset val="0"/>
      </rPr>
      <t>其他农村综合改革支出</t>
    </r>
  </si>
  <si>
    <r>
      <rPr>
        <b/>
        <sz val="11"/>
        <color indexed="8"/>
        <rFont val="宋体"/>
        <charset val="0"/>
      </rPr>
      <t>　</t>
    </r>
    <r>
      <rPr>
        <b/>
        <sz val="11"/>
        <color indexed="8"/>
        <rFont val="Times New Roman"/>
        <charset val="0"/>
      </rPr>
      <t>21308</t>
    </r>
  </si>
  <si>
    <r>
      <rPr>
        <sz val="11"/>
        <color indexed="8"/>
        <rFont val="宋体"/>
        <charset val="0"/>
      </rPr>
      <t>　　</t>
    </r>
    <r>
      <rPr>
        <sz val="11"/>
        <color indexed="8"/>
        <rFont val="Times New Roman"/>
        <charset val="0"/>
      </rPr>
      <t>2130803</t>
    </r>
  </si>
  <si>
    <r>
      <rPr>
        <sz val="11"/>
        <color indexed="8"/>
        <rFont val="Times New Roman"/>
        <charset val="0"/>
      </rPr>
      <t>2130803-</t>
    </r>
    <r>
      <rPr>
        <sz val="11"/>
        <color indexed="8"/>
        <rFont val="宋体"/>
        <charset val="0"/>
      </rPr>
      <t>农业保险保费补贴</t>
    </r>
  </si>
  <si>
    <r>
      <rPr>
        <sz val="11"/>
        <color indexed="8"/>
        <rFont val="宋体"/>
        <charset val="0"/>
      </rPr>
      <t>　　</t>
    </r>
    <r>
      <rPr>
        <sz val="11"/>
        <color indexed="8"/>
        <rFont val="Times New Roman"/>
        <charset val="0"/>
      </rPr>
      <t>2130804</t>
    </r>
  </si>
  <si>
    <r>
      <rPr>
        <sz val="11"/>
        <color indexed="8"/>
        <rFont val="Times New Roman"/>
        <charset val="0"/>
      </rPr>
      <t>2130804-</t>
    </r>
    <r>
      <rPr>
        <sz val="11"/>
        <color indexed="8"/>
        <rFont val="宋体"/>
        <charset val="0"/>
      </rPr>
      <t>创业担保贷款贴息</t>
    </r>
  </si>
  <si>
    <t>214</t>
  </si>
  <si>
    <r>
      <rPr>
        <b/>
        <sz val="11"/>
        <color indexed="8"/>
        <rFont val="宋体"/>
        <charset val="0"/>
      </rPr>
      <t>　</t>
    </r>
    <r>
      <rPr>
        <b/>
        <sz val="11"/>
        <color indexed="8"/>
        <rFont val="Times New Roman"/>
        <charset val="0"/>
      </rPr>
      <t>21401</t>
    </r>
  </si>
  <si>
    <r>
      <rPr>
        <sz val="11"/>
        <color indexed="8"/>
        <rFont val="宋体"/>
        <charset val="0"/>
      </rPr>
      <t>　　</t>
    </r>
    <r>
      <rPr>
        <sz val="11"/>
        <color indexed="8"/>
        <rFont val="Times New Roman"/>
        <charset val="0"/>
      </rPr>
      <t>2140102</t>
    </r>
  </si>
  <si>
    <r>
      <rPr>
        <sz val="11"/>
        <color indexed="8"/>
        <rFont val="Times New Roman"/>
        <charset val="0"/>
      </rPr>
      <t>2140102-</t>
    </r>
    <r>
      <rPr>
        <sz val="11"/>
        <color indexed="8"/>
        <rFont val="宋体"/>
        <charset val="0"/>
      </rPr>
      <t>一般行政管理事务</t>
    </r>
  </si>
  <si>
    <r>
      <rPr>
        <sz val="11"/>
        <color indexed="8"/>
        <rFont val="宋体"/>
        <charset val="0"/>
      </rPr>
      <t>　　</t>
    </r>
    <r>
      <rPr>
        <sz val="11"/>
        <color indexed="8"/>
        <rFont val="Times New Roman"/>
        <charset val="0"/>
      </rPr>
      <t>2140106</t>
    </r>
  </si>
  <si>
    <r>
      <rPr>
        <sz val="11"/>
        <color indexed="8"/>
        <rFont val="Times New Roman"/>
        <charset val="0"/>
      </rPr>
      <t>2140106-</t>
    </r>
    <r>
      <rPr>
        <sz val="11"/>
        <color indexed="8"/>
        <rFont val="宋体"/>
        <charset val="0"/>
      </rPr>
      <t>公路养护</t>
    </r>
  </si>
  <si>
    <t>215</t>
  </si>
  <si>
    <r>
      <rPr>
        <b/>
        <sz val="11"/>
        <color indexed="8"/>
        <rFont val="宋体"/>
        <charset val="0"/>
      </rPr>
      <t>　</t>
    </r>
    <r>
      <rPr>
        <b/>
        <sz val="11"/>
        <color indexed="8"/>
        <rFont val="Times New Roman"/>
        <charset val="0"/>
      </rPr>
      <t>21505</t>
    </r>
  </si>
  <si>
    <r>
      <rPr>
        <sz val="11"/>
        <color indexed="8"/>
        <rFont val="宋体"/>
        <charset val="0"/>
      </rPr>
      <t>　　</t>
    </r>
    <r>
      <rPr>
        <sz val="11"/>
        <color indexed="8"/>
        <rFont val="Times New Roman"/>
        <charset val="0"/>
      </rPr>
      <t>2150501</t>
    </r>
  </si>
  <si>
    <r>
      <rPr>
        <sz val="11"/>
        <color indexed="8"/>
        <rFont val="Times New Roman"/>
        <charset val="0"/>
      </rPr>
      <t>2150501-</t>
    </r>
    <r>
      <rPr>
        <sz val="11"/>
        <color indexed="8"/>
        <rFont val="宋体"/>
        <charset val="0"/>
      </rPr>
      <t>行政运行</t>
    </r>
  </si>
  <si>
    <t>220</t>
  </si>
  <si>
    <r>
      <rPr>
        <b/>
        <sz val="11"/>
        <color indexed="8"/>
        <rFont val="宋体"/>
        <charset val="0"/>
      </rPr>
      <t>　</t>
    </r>
    <r>
      <rPr>
        <b/>
        <sz val="11"/>
        <color indexed="8"/>
        <rFont val="Times New Roman"/>
        <charset val="0"/>
      </rPr>
      <t>22005</t>
    </r>
  </si>
  <si>
    <r>
      <rPr>
        <sz val="11"/>
        <color indexed="8"/>
        <rFont val="宋体"/>
        <charset val="0"/>
      </rPr>
      <t>　　</t>
    </r>
    <r>
      <rPr>
        <sz val="11"/>
        <color indexed="8"/>
        <rFont val="Times New Roman"/>
        <charset val="0"/>
      </rPr>
      <t>2200599</t>
    </r>
  </si>
  <si>
    <r>
      <rPr>
        <sz val="11"/>
        <color indexed="8"/>
        <rFont val="Times New Roman"/>
        <charset val="0"/>
      </rPr>
      <t>2200599-</t>
    </r>
    <r>
      <rPr>
        <sz val="11"/>
        <color indexed="8"/>
        <rFont val="宋体"/>
        <charset val="0"/>
      </rPr>
      <t>其他气象事务支出</t>
    </r>
  </si>
  <si>
    <t>221</t>
  </si>
  <si>
    <r>
      <rPr>
        <b/>
        <sz val="11"/>
        <color indexed="8"/>
        <rFont val="宋体"/>
        <charset val="0"/>
      </rPr>
      <t>　</t>
    </r>
    <r>
      <rPr>
        <b/>
        <sz val="11"/>
        <color indexed="8"/>
        <rFont val="Times New Roman"/>
        <charset val="0"/>
      </rPr>
      <t>22101</t>
    </r>
  </si>
  <si>
    <r>
      <rPr>
        <sz val="11"/>
        <color indexed="8"/>
        <rFont val="宋体"/>
        <charset val="0"/>
      </rPr>
      <t>　　</t>
    </r>
    <r>
      <rPr>
        <sz val="11"/>
        <color indexed="8"/>
        <rFont val="Times New Roman"/>
        <charset val="0"/>
      </rPr>
      <t>2210105</t>
    </r>
  </si>
  <si>
    <r>
      <rPr>
        <sz val="11"/>
        <color indexed="8"/>
        <rFont val="Times New Roman"/>
        <charset val="0"/>
      </rPr>
      <t>2210105-</t>
    </r>
    <r>
      <rPr>
        <sz val="11"/>
        <color indexed="8"/>
        <rFont val="宋体"/>
        <charset val="0"/>
      </rPr>
      <t>农村危房改造</t>
    </r>
  </si>
  <si>
    <r>
      <rPr>
        <b/>
        <sz val="11"/>
        <color indexed="8"/>
        <rFont val="宋体"/>
        <charset val="0"/>
      </rPr>
      <t>　</t>
    </r>
    <r>
      <rPr>
        <b/>
        <sz val="11"/>
        <color indexed="8"/>
        <rFont val="Times New Roman"/>
        <charset val="0"/>
      </rPr>
      <t>22102</t>
    </r>
  </si>
  <si>
    <r>
      <rPr>
        <sz val="11"/>
        <color indexed="8"/>
        <rFont val="宋体"/>
        <charset val="0"/>
      </rPr>
      <t>　　</t>
    </r>
    <r>
      <rPr>
        <sz val="11"/>
        <color indexed="8"/>
        <rFont val="Times New Roman"/>
        <charset val="0"/>
      </rPr>
      <t>2210201</t>
    </r>
  </si>
  <si>
    <r>
      <rPr>
        <sz val="11"/>
        <color indexed="8"/>
        <rFont val="Times New Roman"/>
        <charset val="0"/>
      </rPr>
      <t>2210201-</t>
    </r>
    <r>
      <rPr>
        <sz val="11"/>
        <color indexed="8"/>
        <rFont val="宋体"/>
        <charset val="0"/>
      </rPr>
      <t>住房公积金</t>
    </r>
  </si>
  <si>
    <t>222</t>
  </si>
  <si>
    <r>
      <rPr>
        <b/>
        <sz val="11"/>
        <color indexed="8"/>
        <rFont val="宋体"/>
        <charset val="0"/>
      </rPr>
      <t>　</t>
    </r>
    <r>
      <rPr>
        <b/>
        <sz val="11"/>
        <color indexed="8"/>
        <rFont val="Times New Roman"/>
        <charset val="0"/>
      </rPr>
      <t>22204</t>
    </r>
  </si>
  <si>
    <r>
      <rPr>
        <sz val="11"/>
        <color indexed="8"/>
        <rFont val="宋体"/>
        <charset val="0"/>
      </rPr>
      <t>　　</t>
    </r>
    <r>
      <rPr>
        <sz val="11"/>
        <color indexed="8"/>
        <rFont val="Times New Roman"/>
        <charset val="0"/>
      </rPr>
      <t>2220401</t>
    </r>
  </si>
  <si>
    <r>
      <rPr>
        <sz val="11"/>
        <color indexed="8"/>
        <rFont val="Times New Roman"/>
        <charset val="0"/>
      </rPr>
      <t>2220401-</t>
    </r>
    <r>
      <rPr>
        <sz val="11"/>
        <color indexed="8"/>
        <rFont val="宋体"/>
        <charset val="0"/>
      </rPr>
      <t>储备粮油补贴</t>
    </r>
  </si>
  <si>
    <t>224</t>
  </si>
  <si>
    <r>
      <rPr>
        <b/>
        <sz val="11"/>
        <color indexed="8"/>
        <rFont val="宋体"/>
        <charset val="0"/>
      </rPr>
      <t>　</t>
    </r>
    <r>
      <rPr>
        <b/>
        <sz val="11"/>
        <color indexed="8"/>
        <rFont val="Times New Roman"/>
        <charset val="0"/>
      </rPr>
      <t>22401</t>
    </r>
  </si>
  <si>
    <r>
      <rPr>
        <sz val="11"/>
        <color indexed="8"/>
        <rFont val="宋体"/>
        <charset val="0"/>
      </rPr>
      <t>　　</t>
    </r>
    <r>
      <rPr>
        <sz val="11"/>
        <color indexed="8"/>
        <rFont val="Times New Roman"/>
        <charset val="0"/>
      </rPr>
      <t>2240101</t>
    </r>
  </si>
  <si>
    <r>
      <rPr>
        <sz val="11"/>
        <color indexed="8"/>
        <rFont val="Times New Roman"/>
        <charset val="0"/>
      </rPr>
      <t>2240101-</t>
    </r>
    <r>
      <rPr>
        <sz val="11"/>
        <color indexed="8"/>
        <rFont val="宋体"/>
        <charset val="0"/>
      </rPr>
      <t>行政运行</t>
    </r>
  </si>
  <si>
    <r>
      <rPr>
        <sz val="11"/>
        <color indexed="8"/>
        <rFont val="宋体"/>
        <charset val="0"/>
      </rPr>
      <t>　　</t>
    </r>
    <r>
      <rPr>
        <sz val="11"/>
        <color indexed="8"/>
        <rFont val="Times New Roman"/>
        <charset val="0"/>
      </rPr>
      <t>2240106</t>
    </r>
  </si>
  <si>
    <r>
      <rPr>
        <sz val="11"/>
        <color indexed="8"/>
        <rFont val="Times New Roman"/>
        <charset val="0"/>
      </rPr>
      <t>2240106-</t>
    </r>
    <r>
      <rPr>
        <sz val="11"/>
        <color indexed="8"/>
        <rFont val="宋体"/>
        <charset val="0"/>
      </rPr>
      <t>安全监管</t>
    </r>
  </si>
  <si>
    <t>227</t>
  </si>
  <si>
    <r>
      <rPr>
        <b/>
        <sz val="11"/>
        <color indexed="8"/>
        <rFont val="宋体"/>
        <charset val="0"/>
      </rPr>
      <t>　</t>
    </r>
    <r>
      <rPr>
        <b/>
        <sz val="11"/>
        <color indexed="8"/>
        <rFont val="Times New Roman"/>
        <charset val="0"/>
      </rPr>
      <t>227</t>
    </r>
  </si>
  <si>
    <r>
      <rPr>
        <sz val="11"/>
        <color indexed="8"/>
        <rFont val="宋体"/>
        <charset val="0"/>
      </rPr>
      <t>　　</t>
    </r>
    <r>
      <rPr>
        <sz val="11"/>
        <color indexed="8"/>
        <rFont val="Times New Roman"/>
        <charset val="0"/>
      </rPr>
      <t>227</t>
    </r>
  </si>
  <si>
    <r>
      <rPr>
        <sz val="11"/>
        <color indexed="8"/>
        <rFont val="Times New Roman"/>
        <charset val="0"/>
      </rPr>
      <t>227-</t>
    </r>
    <r>
      <rPr>
        <sz val="11"/>
        <color indexed="8"/>
        <rFont val="宋体"/>
        <charset val="0"/>
      </rPr>
      <t>预备费</t>
    </r>
  </si>
  <si>
    <t>229</t>
  </si>
  <si>
    <r>
      <rPr>
        <b/>
        <sz val="11"/>
        <color indexed="8"/>
        <rFont val="宋体"/>
        <charset val="0"/>
      </rPr>
      <t>　</t>
    </r>
    <r>
      <rPr>
        <b/>
        <sz val="11"/>
        <color indexed="8"/>
        <rFont val="Times New Roman"/>
        <charset val="0"/>
      </rPr>
      <t>22902</t>
    </r>
  </si>
  <si>
    <r>
      <rPr>
        <sz val="11"/>
        <color indexed="8"/>
        <rFont val="宋体"/>
        <charset val="0"/>
      </rPr>
      <t>　　</t>
    </r>
    <r>
      <rPr>
        <sz val="11"/>
        <color indexed="8"/>
        <rFont val="Times New Roman"/>
        <charset val="0"/>
      </rPr>
      <t>22902</t>
    </r>
  </si>
  <si>
    <r>
      <rPr>
        <sz val="11"/>
        <color indexed="8"/>
        <rFont val="Times New Roman"/>
        <charset val="0"/>
      </rPr>
      <t>22902-</t>
    </r>
    <r>
      <rPr>
        <sz val="11"/>
        <color indexed="8"/>
        <rFont val="宋体"/>
        <charset val="0"/>
      </rPr>
      <t>年初预留</t>
    </r>
  </si>
  <si>
    <r>
      <rPr>
        <b/>
        <sz val="11"/>
        <color indexed="8"/>
        <rFont val="宋体"/>
        <charset val="0"/>
      </rPr>
      <t>　</t>
    </r>
    <r>
      <rPr>
        <b/>
        <sz val="11"/>
        <color indexed="8"/>
        <rFont val="Times New Roman"/>
        <charset val="0"/>
      </rPr>
      <t>22999</t>
    </r>
  </si>
  <si>
    <r>
      <rPr>
        <sz val="11"/>
        <color indexed="8"/>
        <rFont val="宋体"/>
        <charset val="0"/>
      </rPr>
      <t>　　</t>
    </r>
    <r>
      <rPr>
        <sz val="11"/>
        <color indexed="8"/>
        <rFont val="Times New Roman"/>
        <charset val="0"/>
      </rPr>
      <t>2299901</t>
    </r>
  </si>
  <si>
    <r>
      <rPr>
        <sz val="11"/>
        <color indexed="8"/>
        <rFont val="Times New Roman"/>
        <charset val="0"/>
      </rPr>
      <t>2299901-</t>
    </r>
    <r>
      <rPr>
        <sz val="11"/>
        <color indexed="8"/>
        <rFont val="宋体"/>
        <charset val="0"/>
      </rPr>
      <t>其他支出</t>
    </r>
  </si>
  <si>
    <t>232</t>
  </si>
  <si>
    <r>
      <rPr>
        <b/>
        <sz val="11"/>
        <color indexed="8"/>
        <rFont val="宋体"/>
        <charset val="0"/>
      </rPr>
      <t>　</t>
    </r>
    <r>
      <rPr>
        <b/>
        <sz val="11"/>
        <color indexed="8"/>
        <rFont val="Times New Roman"/>
        <charset val="0"/>
      </rPr>
      <t>23203</t>
    </r>
  </si>
  <si>
    <r>
      <rPr>
        <sz val="11"/>
        <color indexed="8"/>
        <rFont val="宋体"/>
        <charset val="0"/>
      </rPr>
      <t>　　</t>
    </r>
    <r>
      <rPr>
        <sz val="11"/>
        <color indexed="8"/>
        <rFont val="Times New Roman"/>
        <charset val="0"/>
      </rPr>
      <t>2320301</t>
    </r>
  </si>
  <si>
    <r>
      <rPr>
        <sz val="11"/>
        <color indexed="8"/>
        <rFont val="Times New Roman"/>
        <charset val="0"/>
      </rPr>
      <t>2320301-</t>
    </r>
    <r>
      <rPr>
        <sz val="11"/>
        <color indexed="8"/>
        <rFont val="宋体"/>
        <charset val="0"/>
      </rPr>
      <t>地方政府一般债券付息支出</t>
    </r>
  </si>
  <si>
    <t>表四：</t>
  </si>
  <si>
    <t>2019年沙坡头区一般公共预算本级基本支出表</t>
  </si>
  <si>
    <r>
      <rPr>
        <sz val="11"/>
        <color indexed="8"/>
        <rFont val="宋体"/>
        <charset val="134"/>
      </rPr>
      <t>单位：万元</t>
    </r>
  </si>
  <si>
    <t>政府预算支出经济分类科目</t>
  </si>
  <si>
    <t>2019年预算数</t>
  </si>
  <si>
    <t>备注</t>
  </si>
  <si>
    <t>合计</t>
  </si>
  <si>
    <t>501-机关工资福利支出</t>
  </si>
  <si>
    <r>
      <rPr>
        <sz val="12"/>
        <color indexed="8"/>
        <rFont val="Times New Roman"/>
        <charset val="134"/>
      </rPr>
      <t>50101-</t>
    </r>
    <r>
      <rPr>
        <sz val="12"/>
        <color indexed="8"/>
        <rFont val="宋体"/>
        <charset val="134"/>
      </rPr>
      <t>工资奖金津补贴</t>
    </r>
  </si>
  <si>
    <r>
      <rPr>
        <sz val="12"/>
        <color indexed="8"/>
        <rFont val="Times New Roman"/>
        <charset val="134"/>
      </rPr>
      <t>50102-</t>
    </r>
    <r>
      <rPr>
        <sz val="12"/>
        <color indexed="8"/>
        <rFont val="宋体"/>
        <charset val="134"/>
      </rPr>
      <t>社会保障缴费</t>
    </r>
  </si>
  <si>
    <r>
      <rPr>
        <sz val="12"/>
        <color indexed="8"/>
        <rFont val="Times New Roman"/>
        <charset val="134"/>
      </rPr>
      <t>50103-</t>
    </r>
    <r>
      <rPr>
        <sz val="12"/>
        <color indexed="8"/>
        <rFont val="宋体"/>
        <charset val="134"/>
      </rPr>
      <t>住房公积金</t>
    </r>
  </si>
  <si>
    <r>
      <rPr>
        <sz val="12"/>
        <color indexed="8"/>
        <rFont val="Times New Roman"/>
        <charset val="134"/>
      </rPr>
      <t>50199-</t>
    </r>
    <r>
      <rPr>
        <sz val="12"/>
        <color indexed="8"/>
        <rFont val="宋体"/>
        <charset val="134"/>
      </rPr>
      <t>其他工资福利支出</t>
    </r>
  </si>
  <si>
    <t>502-机关商品服务支出</t>
  </si>
  <si>
    <r>
      <rPr>
        <sz val="12"/>
        <color indexed="8"/>
        <rFont val="Times New Roman"/>
        <charset val="134"/>
      </rPr>
      <t>50201-</t>
    </r>
    <r>
      <rPr>
        <sz val="12"/>
        <color indexed="8"/>
        <rFont val="宋体"/>
        <charset val="134"/>
      </rPr>
      <t>办公经费</t>
    </r>
  </si>
  <si>
    <r>
      <rPr>
        <sz val="12"/>
        <color indexed="8"/>
        <rFont val="Times New Roman"/>
        <charset val="134"/>
      </rPr>
      <t>50202-</t>
    </r>
    <r>
      <rPr>
        <sz val="12"/>
        <color indexed="8"/>
        <rFont val="宋体"/>
        <charset val="134"/>
      </rPr>
      <t>会议费</t>
    </r>
  </si>
  <si>
    <r>
      <rPr>
        <sz val="12"/>
        <color indexed="8"/>
        <rFont val="Times New Roman"/>
        <charset val="134"/>
      </rPr>
      <t>50203-</t>
    </r>
    <r>
      <rPr>
        <sz val="12"/>
        <color indexed="8"/>
        <rFont val="宋体"/>
        <charset val="134"/>
      </rPr>
      <t>培训费</t>
    </r>
  </si>
  <si>
    <r>
      <rPr>
        <sz val="12"/>
        <color indexed="8"/>
        <rFont val="Times New Roman"/>
        <charset val="134"/>
      </rPr>
      <t>50205-</t>
    </r>
    <r>
      <rPr>
        <sz val="12"/>
        <color indexed="8"/>
        <rFont val="宋体"/>
        <charset val="134"/>
      </rPr>
      <t>委托业务费</t>
    </r>
  </si>
  <si>
    <r>
      <rPr>
        <sz val="12"/>
        <color indexed="8"/>
        <rFont val="Times New Roman"/>
        <charset val="134"/>
      </rPr>
      <t>50206-</t>
    </r>
    <r>
      <rPr>
        <sz val="12"/>
        <color indexed="8"/>
        <rFont val="宋体"/>
        <charset val="134"/>
      </rPr>
      <t>公务接待费</t>
    </r>
  </si>
  <si>
    <r>
      <rPr>
        <sz val="12"/>
        <color indexed="8"/>
        <rFont val="Times New Roman"/>
        <charset val="134"/>
      </rPr>
      <t>50208-</t>
    </r>
    <r>
      <rPr>
        <sz val="12"/>
        <color indexed="8"/>
        <rFont val="宋体"/>
        <charset val="134"/>
      </rPr>
      <t>公务用车运行维护费</t>
    </r>
  </si>
  <si>
    <r>
      <rPr>
        <sz val="12"/>
        <color indexed="8"/>
        <rFont val="Times New Roman"/>
        <charset val="134"/>
      </rPr>
      <t>50209-</t>
    </r>
    <r>
      <rPr>
        <sz val="12"/>
        <color indexed="8"/>
        <rFont val="宋体"/>
        <charset val="134"/>
      </rPr>
      <t>维修（护）费</t>
    </r>
  </si>
  <si>
    <r>
      <rPr>
        <sz val="12"/>
        <color indexed="8"/>
        <rFont val="Times New Roman"/>
        <charset val="134"/>
      </rPr>
      <t>50299-</t>
    </r>
    <r>
      <rPr>
        <sz val="12"/>
        <color indexed="8"/>
        <rFont val="宋体"/>
        <charset val="134"/>
      </rPr>
      <t>其他商品和服务支出</t>
    </r>
  </si>
  <si>
    <t>505-对事业单位经常性补助</t>
  </si>
  <si>
    <r>
      <rPr>
        <sz val="12"/>
        <color indexed="8"/>
        <rFont val="Times New Roman"/>
        <charset val="134"/>
      </rPr>
      <t>50501-</t>
    </r>
    <r>
      <rPr>
        <sz val="12"/>
        <color indexed="8"/>
        <rFont val="宋体"/>
        <charset val="134"/>
      </rPr>
      <t>工资福利支出</t>
    </r>
  </si>
  <si>
    <r>
      <rPr>
        <sz val="12"/>
        <color indexed="8"/>
        <rFont val="Times New Roman"/>
        <charset val="134"/>
      </rPr>
      <t>50502-</t>
    </r>
    <r>
      <rPr>
        <sz val="12"/>
        <color indexed="8"/>
        <rFont val="宋体"/>
        <charset val="134"/>
      </rPr>
      <t>商品和服务支出</t>
    </r>
  </si>
  <si>
    <t>509-对个人和家庭补助</t>
  </si>
  <si>
    <r>
      <rPr>
        <sz val="12"/>
        <color indexed="8"/>
        <rFont val="Times New Roman"/>
        <charset val="134"/>
      </rPr>
      <t>50901-</t>
    </r>
    <r>
      <rPr>
        <sz val="12"/>
        <color indexed="8"/>
        <rFont val="宋体"/>
        <charset val="134"/>
      </rPr>
      <t>社会福利和救助</t>
    </r>
  </si>
  <si>
    <r>
      <rPr>
        <sz val="12"/>
        <color indexed="8"/>
        <rFont val="Times New Roman"/>
        <charset val="134"/>
      </rPr>
      <t>50905-</t>
    </r>
    <r>
      <rPr>
        <sz val="12"/>
        <color indexed="8"/>
        <rFont val="宋体"/>
        <charset val="134"/>
      </rPr>
      <t>离退休费</t>
    </r>
  </si>
  <si>
    <r>
      <rPr>
        <sz val="11"/>
        <rFont val="宋体"/>
        <charset val="134"/>
      </rPr>
      <t>表五：</t>
    </r>
  </si>
  <si>
    <r>
      <rPr>
        <b/>
        <sz val="16"/>
        <rFont val="Times New Roman"/>
        <charset val="134"/>
      </rPr>
      <t>2019</t>
    </r>
    <r>
      <rPr>
        <b/>
        <sz val="16"/>
        <rFont val="宋体"/>
        <charset val="134"/>
      </rPr>
      <t>年沙坡头区一般公共预算税收返还和转移支付表</t>
    </r>
  </si>
  <si>
    <r>
      <rPr>
        <sz val="11"/>
        <rFont val="宋体"/>
        <charset val="134"/>
      </rPr>
      <t>单位：万元</t>
    </r>
  </si>
  <si>
    <r>
      <rPr>
        <b/>
        <sz val="12"/>
        <rFont val="宋体"/>
        <charset val="134"/>
      </rPr>
      <t>项目</t>
    </r>
  </si>
  <si>
    <r>
      <rPr>
        <b/>
        <sz val="12"/>
        <rFont val="宋体"/>
        <charset val="134"/>
      </rPr>
      <t>上级补助收入</t>
    </r>
  </si>
  <si>
    <r>
      <rPr>
        <b/>
        <sz val="12"/>
        <rFont val="Times New Roman"/>
        <charset val="134"/>
      </rPr>
      <t xml:space="preserve">  </t>
    </r>
    <r>
      <rPr>
        <b/>
        <sz val="12"/>
        <rFont val="宋体"/>
        <charset val="134"/>
      </rPr>
      <t>返还性收入</t>
    </r>
  </si>
  <si>
    <r>
      <rPr>
        <sz val="12"/>
        <rFont val="Times New Roman"/>
        <charset val="134"/>
      </rPr>
      <t xml:space="preserve">    </t>
    </r>
    <r>
      <rPr>
        <sz val="12"/>
        <rFont val="宋体"/>
        <charset val="134"/>
      </rPr>
      <t>所得税基数返还收入</t>
    </r>
  </si>
  <si>
    <r>
      <rPr>
        <sz val="12"/>
        <rFont val="Times New Roman"/>
        <charset val="134"/>
      </rPr>
      <t xml:space="preserve">    </t>
    </r>
    <r>
      <rPr>
        <sz val="12"/>
        <rFont val="宋体"/>
        <charset val="134"/>
      </rPr>
      <t>成品油税费改革税收返还收入</t>
    </r>
  </si>
  <si>
    <r>
      <rPr>
        <sz val="12"/>
        <rFont val="Times New Roman"/>
        <charset val="134"/>
      </rPr>
      <t xml:space="preserve">    </t>
    </r>
    <r>
      <rPr>
        <sz val="12"/>
        <rFont val="宋体"/>
        <charset val="134"/>
      </rPr>
      <t>增值税税收返还收入</t>
    </r>
  </si>
  <si>
    <r>
      <rPr>
        <sz val="12"/>
        <rFont val="Times New Roman"/>
        <charset val="134"/>
      </rPr>
      <t xml:space="preserve">    </t>
    </r>
    <r>
      <rPr>
        <sz val="12"/>
        <rFont val="宋体"/>
        <charset val="134"/>
      </rPr>
      <t>消费税税收返还收入</t>
    </r>
  </si>
  <si>
    <r>
      <rPr>
        <sz val="12"/>
        <rFont val="Times New Roman"/>
        <charset val="134"/>
      </rPr>
      <t xml:space="preserve">    </t>
    </r>
    <r>
      <rPr>
        <sz val="12"/>
        <rFont val="宋体"/>
        <charset val="134"/>
      </rPr>
      <t>增值税</t>
    </r>
    <r>
      <rPr>
        <sz val="12"/>
        <rFont val="Times New Roman"/>
        <charset val="134"/>
      </rPr>
      <t>“</t>
    </r>
    <r>
      <rPr>
        <sz val="12"/>
        <rFont val="宋体"/>
        <charset val="134"/>
      </rPr>
      <t>五五分享</t>
    </r>
    <r>
      <rPr>
        <sz val="12"/>
        <rFont val="Times New Roman"/>
        <charset val="134"/>
      </rPr>
      <t>”</t>
    </r>
    <r>
      <rPr>
        <sz val="12"/>
        <rFont val="宋体"/>
        <charset val="134"/>
      </rPr>
      <t>税收返还收入</t>
    </r>
  </si>
  <si>
    <r>
      <rPr>
        <sz val="12"/>
        <rFont val="Times New Roman"/>
        <charset val="134"/>
      </rPr>
      <t xml:space="preserve">    </t>
    </r>
    <r>
      <rPr>
        <sz val="12"/>
        <rFont val="宋体"/>
        <charset val="134"/>
      </rPr>
      <t>其他税收返还收入</t>
    </r>
  </si>
  <si>
    <r>
      <rPr>
        <b/>
        <sz val="12"/>
        <rFont val="Times New Roman"/>
        <charset val="134"/>
      </rPr>
      <t xml:space="preserve">  </t>
    </r>
    <r>
      <rPr>
        <b/>
        <sz val="12"/>
        <rFont val="宋体"/>
        <charset val="134"/>
      </rPr>
      <t>一般性转移支付收入</t>
    </r>
  </si>
  <si>
    <r>
      <rPr>
        <sz val="12"/>
        <rFont val="Times New Roman"/>
        <charset val="134"/>
      </rPr>
      <t xml:space="preserve">    </t>
    </r>
    <r>
      <rPr>
        <sz val="12"/>
        <rFont val="宋体"/>
        <charset val="134"/>
      </rPr>
      <t>体制补助收入</t>
    </r>
  </si>
  <si>
    <r>
      <rPr>
        <sz val="12"/>
        <rFont val="Times New Roman"/>
        <charset val="134"/>
      </rPr>
      <t xml:space="preserve">    </t>
    </r>
    <r>
      <rPr>
        <sz val="12"/>
        <rFont val="宋体"/>
        <charset val="134"/>
      </rPr>
      <t>均衡性转移支付收入</t>
    </r>
  </si>
  <si>
    <r>
      <rPr>
        <sz val="12"/>
        <rFont val="Times New Roman"/>
        <charset val="134"/>
      </rPr>
      <t xml:space="preserve">    </t>
    </r>
    <r>
      <rPr>
        <sz val="12"/>
        <rFont val="宋体"/>
        <charset val="134"/>
      </rPr>
      <t>县级基本财力保障机制奖补资金收入</t>
    </r>
  </si>
  <si>
    <r>
      <rPr>
        <sz val="12"/>
        <rFont val="Times New Roman"/>
        <charset val="134"/>
      </rPr>
      <t xml:space="preserve">    </t>
    </r>
    <r>
      <rPr>
        <sz val="12"/>
        <rFont val="宋体"/>
        <charset val="134"/>
      </rPr>
      <t>结算补助收入</t>
    </r>
  </si>
  <si>
    <r>
      <rPr>
        <sz val="12"/>
        <rFont val="Times New Roman"/>
        <charset val="134"/>
      </rPr>
      <t xml:space="preserve">    </t>
    </r>
    <r>
      <rPr>
        <sz val="12"/>
        <rFont val="宋体"/>
        <charset val="134"/>
      </rPr>
      <t>资源枯竭型城市转移支付补助收入</t>
    </r>
  </si>
  <si>
    <r>
      <rPr>
        <sz val="12"/>
        <rFont val="Times New Roman"/>
        <charset val="134"/>
      </rPr>
      <t xml:space="preserve">    </t>
    </r>
    <r>
      <rPr>
        <sz val="12"/>
        <rFont val="宋体"/>
        <charset val="134"/>
      </rPr>
      <t>企业事业单位划转补助收入</t>
    </r>
  </si>
  <si>
    <r>
      <rPr>
        <sz val="12"/>
        <rFont val="Times New Roman"/>
        <charset val="134"/>
      </rPr>
      <t xml:space="preserve">    </t>
    </r>
    <r>
      <rPr>
        <sz val="12"/>
        <rFont val="宋体"/>
        <charset val="134"/>
      </rPr>
      <t>成品油税费改革转移支付补助收入</t>
    </r>
  </si>
  <si>
    <r>
      <rPr>
        <sz val="12"/>
        <rFont val="Times New Roman"/>
        <charset val="134"/>
      </rPr>
      <t xml:space="preserve">    </t>
    </r>
    <r>
      <rPr>
        <sz val="12"/>
        <rFont val="宋体"/>
        <charset val="134"/>
      </rPr>
      <t>基层公检法司转移支付收入</t>
    </r>
  </si>
  <si>
    <r>
      <rPr>
        <sz val="12"/>
        <rFont val="Times New Roman"/>
        <charset val="134"/>
      </rPr>
      <t xml:space="preserve">    </t>
    </r>
    <r>
      <rPr>
        <sz val="12"/>
        <rFont val="宋体"/>
        <charset val="134"/>
      </rPr>
      <t>城乡义务教育转移支付收入</t>
    </r>
  </si>
  <si>
    <r>
      <rPr>
        <sz val="12"/>
        <rFont val="Times New Roman"/>
        <charset val="134"/>
      </rPr>
      <t xml:space="preserve">    </t>
    </r>
    <r>
      <rPr>
        <sz val="12"/>
        <rFont val="宋体"/>
        <charset val="134"/>
      </rPr>
      <t>基本养老金转移支付收入</t>
    </r>
  </si>
  <si>
    <r>
      <rPr>
        <sz val="12"/>
        <rFont val="Times New Roman"/>
        <charset val="134"/>
      </rPr>
      <t xml:space="preserve">    </t>
    </r>
    <r>
      <rPr>
        <sz val="12"/>
        <rFont val="宋体"/>
        <charset val="134"/>
      </rPr>
      <t>城乡居民医疗保险转移支付收入</t>
    </r>
  </si>
  <si>
    <r>
      <rPr>
        <sz val="12"/>
        <rFont val="Times New Roman"/>
        <charset val="134"/>
      </rPr>
      <t xml:space="preserve">    </t>
    </r>
    <r>
      <rPr>
        <sz val="12"/>
        <rFont val="宋体"/>
        <charset val="134"/>
      </rPr>
      <t>农村综合改革转移支付收入</t>
    </r>
  </si>
  <si>
    <r>
      <rPr>
        <sz val="12"/>
        <rFont val="Times New Roman"/>
        <charset val="134"/>
      </rPr>
      <t xml:space="preserve">    </t>
    </r>
    <r>
      <rPr>
        <sz val="12"/>
        <rFont val="宋体"/>
        <charset val="134"/>
      </rPr>
      <t>产粮</t>
    </r>
    <r>
      <rPr>
        <sz val="12"/>
        <rFont val="Times New Roman"/>
        <charset val="134"/>
      </rPr>
      <t>(</t>
    </r>
    <r>
      <rPr>
        <sz val="12"/>
        <rFont val="宋体"/>
        <charset val="134"/>
      </rPr>
      <t>油</t>
    </r>
    <r>
      <rPr>
        <sz val="12"/>
        <rFont val="Times New Roman"/>
        <charset val="134"/>
      </rPr>
      <t>)</t>
    </r>
    <r>
      <rPr>
        <sz val="12"/>
        <rFont val="宋体"/>
        <charset val="134"/>
      </rPr>
      <t>大县奖励资金收入</t>
    </r>
  </si>
  <si>
    <r>
      <rPr>
        <sz val="12"/>
        <rFont val="Times New Roman"/>
        <charset val="134"/>
      </rPr>
      <t xml:space="preserve">    </t>
    </r>
    <r>
      <rPr>
        <sz val="12"/>
        <rFont val="宋体"/>
        <charset val="134"/>
      </rPr>
      <t>重点生态功能区转移支付收入</t>
    </r>
  </si>
  <si>
    <r>
      <rPr>
        <sz val="12"/>
        <rFont val="Times New Roman"/>
        <charset val="134"/>
      </rPr>
      <t xml:space="preserve">    </t>
    </r>
    <r>
      <rPr>
        <sz val="12"/>
        <rFont val="宋体"/>
        <charset val="134"/>
      </rPr>
      <t>固定数额补助收入</t>
    </r>
  </si>
  <si>
    <r>
      <rPr>
        <sz val="12"/>
        <rFont val="Times New Roman"/>
        <charset val="134"/>
      </rPr>
      <t xml:space="preserve">    </t>
    </r>
    <r>
      <rPr>
        <sz val="12"/>
        <rFont val="宋体"/>
        <charset val="134"/>
      </rPr>
      <t>革命老区转移支付收入</t>
    </r>
  </si>
  <si>
    <r>
      <rPr>
        <sz val="12"/>
        <rFont val="Times New Roman"/>
        <charset val="134"/>
      </rPr>
      <t xml:space="preserve">    </t>
    </r>
    <r>
      <rPr>
        <sz val="12"/>
        <rFont val="宋体"/>
        <charset val="134"/>
      </rPr>
      <t>民族地区转移支付收入</t>
    </r>
  </si>
  <si>
    <r>
      <rPr>
        <sz val="12"/>
        <rFont val="Times New Roman"/>
        <charset val="134"/>
      </rPr>
      <t xml:space="preserve">    </t>
    </r>
    <r>
      <rPr>
        <sz val="12"/>
        <rFont val="宋体"/>
        <charset val="134"/>
      </rPr>
      <t>边疆地区转移支付收入</t>
    </r>
  </si>
  <si>
    <r>
      <rPr>
        <sz val="12"/>
        <rFont val="Times New Roman"/>
        <charset val="134"/>
      </rPr>
      <t xml:space="preserve">    </t>
    </r>
    <r>
      <rPr>
        <sz val="12"/>
        <rFont val="宋体"/>
        <charset val="134"/>
      </rPr>
      <t>贫困地区转移支付收入</t>
    </r>
  </si>
  <si>
    <r>
      <rPr>
        <sz val="12"/>
        <rFont val="Times New Roman"/>
        <charset val="134"/>
      </rPr>
      <t xml:space="preserve">    </t>
    </r>
    <r>
      <rPr>
        <sz val="12"/>
        <rFont val="宋体"/>
        <charset val="134"/>
      </rPr>
      <t>其他一般性转移支付收入</t>
    </r>
  </si>
  <si>
    <r>
      <rPr>
        <b/>
        <sz val="12"/>
        <rFont val="Times New Roman"/>
        <charset val="134"/>
      </rPr>
      <t xml:space="preserve">  </t>
    </r>
    <r>
      <rPr>
        <b/>
        <sz val="12"/>
        <rFont val="宋体"/>
        <charset val="134"/>
      </rPr>
      <t>专项转移支付收入</t>
    </r>
  </si>
  <si>
    <r>
      <rPr>
        <sz val="12"/>
        <rFont val="Times New Roman"/>
        <charset val="134"/>
      </rPr>
      <t xml:space="preserve">    </t>
    </r>
    <r>
      <rPr>
        <sz val="12"/>
        <rFont val="宋体"/>
        <charset val="134"/>
      </rPr>
      <t>一般公共服务</t>
    </r>
  </si>
  <si>
    <r>
      <rPr>
        <sz val="12"/>
        <rFont val="Times New Roman"/>
        <charset val="134"/>
      </rPr>
      <t xml:space="preserve">    </t>
    </r>
    <r>
      <rPr>
        <sz val="12"/>
        <rFont val="宋体"/>
        <charset val="134"/>
      </rPr>
      <t>外交</t>
    </r>
  </si>
  <si>
    <r>
      <rPr>
        <sz val="12"/>
        <rFont val="Times New Roman"/>
        <charset val="134"/>
      </rPr>
      <t xml:space="preserve">    </t>
    </r>
    <r>
      <rPr>
        <sz val="12"/>
        <rFont val="宋体"/>
        <charset val="134"/>
      </rPr>
      <t>国防</t>
    </r>
  </si>
  <si>
    <r>
      <rPr>
        <sz val="12"/>
        <rFont val="Times New Roman"/>
        <charset val="134"/>
      </rPr>
      <t xml:space="preserve">    </t>
    </r>
    <r>
      <rPr>
        <sz val="12"/>
        <rFont val="宋体"/>
        <charset val="134"/>
      </rPr>
      <t>公共安全</t>
    </r>
  </si>
  <si>
    <r>
      <rPr>
        <sz val="12"/>
        <rFont val="Times New Roman"/>
        <charset val="134"/>
      </rPr>
      <t xml:space="preserve">    </t>
    </r>
    <r>
      <rPr>
        <sz val="12"/>
        <rFont val="宋体"/>
        <charset val="134"/>
      </rPr>
      <t>教育</t>
    </r>
  </si>
  <si>
    <r>
      <rPr>
        <sz val="12"/>
        <rFont val="Times New Roman"/>
        <charset val="134"/>
      </rPr>
      <t xml:space="preserve">    </t>
    </r>
    <r>
      <rPr>
        <sz val="12"/>
        <rFont val="宋体"/>
        <charset val="134"/>
      </rPr>
      <t>科学技术</t>
    </r>
  </si>
  <si>
    <r>
      <rPr>
        <sz val="12"/>
        <rFont val="Times New Roman"/>
        <charset val="134"/>
      </rPr>
      <t xml:space="preserve">    </t>
    </r>
    <r>
      <rPr>
        <sz val="12"/>
        <rFont val="宋体"/>
        <charset val="134"/>
      </rPr>
      <t>文化体育与传媒</t>
    </r>
  </si>
  <si>
    <r>
      <rPr>
        <sz val="12"/>
        <rFont val="Times New Roman"/>
        <charset val="134"/>
      </rPr>
      <t xml:space="preserve">    </t>
    </r>
    <r>
      <rPr>
        <sz val="12"/>
        <rFont val="宋体"/>
        <charset val="134"/>
      </rPr>
      <t>社会保障和就业</t>
    </r>
  </si>
  <si>
    <r>
      <rPr>
        <sz val="12"/>
        <rFont val="Times New Roman"/>
        <charset val="134"/>
      </rPr>
      <t xml:space="preserve">    </t>
    </r>
    <r>
      <rPr>
        <sz val="12"/>
        <rFont val="宋体"/>
        <charset val="134"/>
      </rPr>
      <t>卫生健康</t>
    </r>
  </si>
  <si>
    <r>
      <rPr>
        <sz val="12"/>
        <rFont val="Times New Roman"/>
        <charset val="134"/>
      </rPr>
      <t xml:space="preserve">    </t>
    </r>
    <r>
      <rPr>
        <sz val="12"/>
        <rFont val="宋体"/>
        <charset val="134"/>
      </rPr>
      <t>节能环保</t>
    </r>
  </si>
  <si>
    <r>
      <rPr>
        <sz val="12"/>
        <rFont val="Times New Roman"/>
        <charset val="134"/>
      </rPr>
      <t xml:space="preserve">    </t>
    </r>
    <r>
      <rPr>
        <sz val="12"/>
        <rFont val="宋体"/>
        <charset val="134"/>
      </rPr>
      <t>城乡社区</t>
    </r>
  </si>
  <si>
    <r>
      <rPr>
        <sz val="12"/>
        <rFont val="Times New Roman"/>
        <charset val="134"/>
      </rPr>
      <t xml:space="preserve">    </t>
    </r>
    <r>
      <rPr>
        <sz val="12"/>
        <rFont val="宋体"/>
        <charset val="134"/>
      </rPr>
      <t>农林水</t>
    </r>
  </si>
  <si>
    <r>
      <rPr>
        <sz val="12"/>
        <rFont val="Times New Roman"/>
        <charset val="134"/>
      </rPr>
      <t xml:space="preserve">    </t>
    </r>
    <r>
      <rPr>
        <sz val="12"/>
        <rFont val="宋体"/>
        <charset val="134"/>
      </rPr>
      <t>交通运输</t>
    </r>
  </si>
  <si>
    <r>
      <rPr>
        <sz val="12"/>
        <rFont val="Times New Roman"/>
        <charset val="134"/>
      </rPr>
      <t xml:space="preserve">    </t>
    </r>
    <r>
      <rPr>
        <sz val="12"/>
        <rFont val="宋体"/>
        <charset val="134"/>
      </rPr>
      <t>资源勘探信息等</t>
    </r>
  </si>
  <si>
    <r>
      <rPr>
        <sz val="12"/>
        <rFont val="Times New Roman"/>
        <charset val="134"/>
      </rPr>
      <t xml:space="preserve">    </t>
    </r>
    <r>
      <rPr>
        <sz val="12"/>
        <rFont val="宋体"/>
        <charset val="134"/>
      </rPr>
      <t>商业服务业等</t>
    </r>
  </si>
  <si>
    <r>
      <rPr>
        <sz val="12"/>
        <rFont val="Times New Roman"/>
        <charset val="134"/>
      </rPr>
      <t xml:space="preserve">    </t>
    </r>
    <r>
      <rPr>
        <sz val="12"/>
        <rFont val="宋体"/>
        <charset val="134"/>
      </rPr>
      <t>金融</t>
    </r>
  </si>
  <si>
    <r>
      <rPr>
        <sz val="12"/>
        <rFont val="Times New Roman"/>
        <charset val="134"/>
      </rPr>
      <t xml:space="preserve">    </t>
    </r>
    <r>
      <rPr>
        <sz val="12"/>
        <rFont val="宋体"/>
        <charset val="134"/>
      </rPr>
      <t>自然资源海洋气象等</t>
    </r>
  </si>
  <si>
    <r>
      <rPr>
        <sz val="12"/>
        <rFont val="Times New Roman"/>
        <charset val="134"/>
      </rPr>
      <t xml:space="preserve">    </t>
    </r>
    <r>
      <rPr>
        <sz val="12"/>
        <rFont val="宋体"/>
        <charset val="134"/>
      </rPr>
      <t>住房保障</t>
    </r>
  </si>
  <si>
    <r>
      <rPr>
        <sz val="12"/>
        <rFont val="Times New Roman"/>
        <charset val="134"/>
      </rPr>
      <t xml:space="preserve">    </t>
    </r>
    <r>
      <rPr>
        <sz val="12"/>
        <rFont val="宋体"/>
        <charset val="134"/>
      </rPr>
      <t>粮油物资储备</t>
    </r>
  </si>
  <si>
    <r>
      <rPr>
        <sz val="12"/>
        <rFont val="Times New Roman"/>
        <charset val="134"/>
      </rPr>
      <t xml:space="preserve">    </t>
    </r>
    <r>
      <rPr>
        <sz val="12"/>
        <rFont val="宋体"/>
        <charset val="134"/>
      </rPr>
      <t>灾害防治及应急管理</t>
    </r>
  </si>
  <si>
    <r>
      <rPr>
        <sz val="12"/>
        <rFont val="Times New Roman"/>
        <charset val="134"/>
      </rPr>
      <t xml:space="preserve">    </t>
    </r>
    <r>
      <rPr>
        <sz val="12"/>
        <rFont val="宋体"/>
        <charset val="134"/>
      </rPr>
      <t>其他收入</t>
    </r>
  </si>
  <si>
    <t>表六：</t>
  </si>
  <si>
    <r>
      <rPr>
        <b/>
        <sz val="18"/>
        <rFont val="Times New Roman"/>
        <charset val="134"/>
      </rPr>
      <t>2019</t>
    </r>
    <r>
      <rPr>
        <b/>
        <sz val="18"/>
        <rFont val="宋体"/>
        <charset val="134"/>
      </rPr>
      <t>年沙坡头区政府一般债务限额和余额情况表</t>
    </r>
  </si>
  <si>
    <r>
      <rPr>
        <sz val="10"/>
        <rFont val="宋体"/>
        <charset val="134"/>
      </rPr>
      <t>单位</t>
    </r>
    <r>
      <rPr>
        <sz val="10"/>
        <rFont val="Times New Roman"/>
        <charset val="134"/>
      </rPr>
      <t>:</t>
    </r>
    <r>
      <rPr>
        <sz val="10"/>
        <rFont val="宋体"/>
        <charset val="134"/>
      </rPr>
      <t>万元</t>
    </r>
  </si>
  <si>
    <t>项目</t>
  </si>
  <si>
    <t>一般债务</t>
  </si>
  <si>
    <t>小计</t>
  </si>
  <si>
    <t>一般债券</t>
  </si>
  <si>
    <t>向外国政府借款</t>
  </si>
  <si>
    <t>向国际组织借款</t>
  </si>
  <si>
    <t>其他一般债务</t>
  </si>
  <si>
    <t>上年末地方政府债务余额</t>
  </si>
  <si>
    <r>
      <rPr>
        <sz val="12"/>
        <rFont val="宋体"/>
        <charset val="134"/>
      </rPr>
      <t>本年地方政府债务余额限额</t>
    </r>
    <r>
      <rPr>
        <sz val="12"/>
        <rFont val="Times New Roman"/>
        <charset val="134"/>
      </rPr>
      <t>(</t>
    </r>
    <r>
      <rPr>
        <sz val="12"/>
        <rFont val="宋体"/>
        <charset val="134"/>
      </rPr>
      <t>预算数</t>
    </r>
    <r>
      <rPr>
        <sz val="12"/>
        <rFont val="Times New Roman"/>
        <charset val="134"/>
      </rPr>
      <t>)</t>
    </r>
  </si>
  <si>
    <r>
      <rPr>
        <sz val="12"/>
        <rFont val="宋体"/>
        <charset val="134"/>
      </rPr>
      <t>本年地方政府债务</t>
    </r>
    <r>
      <rPr>
        <sz val="12"/>
        <rFont val="Times New Roman"/>
        <charset val="134"/>
      </rPr>
      <t>(</t>
    </r>
    <r>
      <rPr>
        <sz val="12"/>
        <rFont val="宋体"/>
        <charset val="134"/>
      </rPr>
      <t>转贷</t>
    </r>
    <r>
      <rPr>
        <sz val="12"/>
        <rFont val="Times New Roman"/>
        <charset val="134"/>
      </rPr>
      <t>)</t>
    </r>
    <r>
      <rPr>
        <sz val="12"/>
        <rFont val="宋体"/>
        <charset val="134"/>
      </rPr>
      <t>收入</t>
    </r>
  </si>
  <si>
    <t>本年地方政府债务还本支出</t>
  </si>
  <si>
    <t>本年采用其他方式化解的债务本金</t>
  </si>
  <si>
    <t>年末地方政府债务余额</t>
  </si>
  <si>
    <t>表七：</t>
  </si>
  <si>
    <r>
      <rPr>
        <b/>
        <sz val="18"/>
        <rFont val="Times New Roman"/>
        <charset val="134"/>
      </rPr>
      <t>2019</t>
    </r>
    <r>
      <rPr>
        <b/>
        <sz val="18"/>
        <rFont val="宋体"/>
        <charset val="134"/>
      </rPr>
      <t>年沙坡头区政府性基金预算收入表</t>
    </r>
  </si>
  <si>
    <r>
      <rPr>
        <sz val="12"/>
        <rFont val="宋体"/>
        <charset val="134"/>
      </rPr>
      <t>单位：万元</t>
    </r>
  </si>
  <si>
    <r>
      <rPr>
        <b/>
        <sz val="12"/>
        <rFont val="宋体"/>
        <charset val="134"/>
      </rPr>
      <t>科目编码</t>
    </r>
  </si>
  <si>
    <r>
      <rPr>
        <b/>
        <sz val="12"/>
        <rFont val="宋体"/>
        <charset val="134"/>
      </rPr>
      <t>预算科目</t>
    </r>
  </si>
  <si>
    <r>
      <rPr>
        <sz val="12"/>
        <rFont val="宋体"/>
        <charset val="134"/>
      </rPr>
      <t>农网还贷资金收入</t>
    </r>
  </si>
  <si>
    <r>
      <rPr>
        <sz val="12"/>
        <rFont val="宋体"/>
        <charset val="134"/>
      </rPr>
      <t>铁路建设基金收入</t>
    </r>
  </si>
  <si>
    <r>
      <rPr>
        <sz val="12"/>
        <rFont val="宋体"/>
        <charset val="134"/>
      </rPr>
      <t>民航发展基金收入</t>
    </r>
  </si>
  <si>
    <r>
      <rPr>
        <sz val="12"/>
        <rFont val="宋体"/>
        <charset val="134"/>
      </rPr>
      <t>海南省高等级公路车辆通行附加费收入</t>
    </r>
  </si>
  <si>
    <r>
      <rPr>
        <sz val="12"/>
        <rFont val="宋体"/>
        <charset val="134"/>
      </rPr>
      <t>港口建设费收入</t>
    </r>
  </si>
  <si>
    <r>
      <rPr>
        <sz val="12"/>
        <rFont val="宋体"/>
        <charset val="134"/>
      </rPr>
      <t>旅游发展基金收入</t>
    </r>
  </si>
  <si>
    <r>
      <rPr>
        <sz val="12"/>
        <rFont val="宋体"/>
        <charset val="134"/>
      </rPr>
      <t>国家电影事业发展专项资金收入</t>
    </r>
  </si>
  <si>
    <r>
      <rPr>
        <sz val="12"/>
        <rFont val="宋体"/>
        <charset val="134"/>
      </rPr>
      <t>国有土地收益基金收入</t>
    </r>
  </si>
  <si>
    <r>
      <rPr>
        <sz val="12"/>
        <rFont val="宋体"/>
        <charset val="134"/>
      </rPr>
      <t>农业土地开发资金收入</t>
    </r>
  </si>
  <si>
    <r>
      <rPr>
        <sz val="12"/>
        <rFont val="宋体"/>
        <charset val="134"/>
      </rPr>
      <t>国有土地使用权出让收入</t>
    </r>
  </si>
  <si>
    <r>
      <rPr>
        <sz val="12"/>
        <rFont val="宋体"/>
        <charset val="134"/>
      </rPr>
      <t>大中型水库移民后期扶持基金收入</t>
    </r>
  </si>
  <si>
    <r>
      <rPr>
        <sz val="12"/>
        <rFont val="宋体"/>
        <charset val="134"/>
      </rPr>
      <t>大中型水库库区基金收入</t>
    </r>
  </si>
  <si>
    <r>
      <rPr>
        <sz val="12"/>
        <rFont val="宋体"/>
        <charset val="134"/>
      </rPr>
      <t>三峡水库库区基金收入</t>
    </r>
  </si>
  <si>
    <r>
      <rPr>
        <sz val="12"/>
        <rFont val="宋体"/>
        <charset val="134"/>
      </rPr>
      <t>中央特别国债经营基金收入</t>
    </r>
  </si>
  <si>
    <r>
      <rPr>
        <sz val="12"/>
        <rFont val="宋体"/>
        <charset val="134"/>
      </rPr>
      <t>中央特别国债经营基金财务收入</t>
    </r>
  </si>
  <si>
    <r>
      <rPr>
        <sz val="12"/>
        <rFont val="宋体"/>
        <charset val="134"/>
      </rPr>
      <t>彩票公益金收入</t>
    </r>
  </si>
  <si>
    <r>
      <rPr>
        <sz val="12"/>
        <rFont val="宋体"/>
        <charset val="134"/>
      </rPr>
      <t>城市基础设施配套费收入</t>
    </r>
  </si>
  <si>
    <r>
      <rPr>
        <sz val="12"/>
        <rFont val="宋体"/>
        <charset val="134"/>
      </rPr>
      <t>小型水库移民扶助基金收入</t>
    </r>
  </si>
  <si>
    <r>
      <rPr>
        <sz val="12"/>
        <rFont val="宋体"/>
        <charset val="134"/>
      </rPr>
      <t>国家重大水利工程建设基金收入</t>
    </r>
  </si>
  <si>
    <r>
      <rPr>
        <sz val="12"/>
        <rFont val="宋体"/>
        <charset val="134"/>
      </rPr>
      <t>车辆通行费</t>
    </r>
  </si>
  <si>
    <r>
      <rPr>
        <sz val="12"/>
        <rFont val="宋体"/>
        <charset val="134"/>
      </rPr>
      <t>核电站乏燃料处理处置基金收入</t>
    </r>
  </si>
  <si>
    <r>
      <rPr>
        <sz val="12"/>
        <rFont val="宋体"/>
        <charset val="134"/>
      </rPr>
      <t>可再生能源电价附加收入</t>
    </r>
  </si>
  <si>
    <r>
      <rPr>
        <sz val="12"/>
        <rFont val="宋体"/>
        <charset val="134"/>
      </rPr>
      <t>船舶油污损害赔偿基金收入</t>
    </r>
  </si>
  <si>
    <r>
      <rPr>
        <sz val="12"/>
        <rFont val="宋体"/>
        <charset val="134"/>
      </rPr>
      <t>废弃电器电子产品处理基金收入</t>
    </r>
  </si>
  <si>
    <r>
      <rPr>
        <sz val="12"/>
        <rFont val="宋体"/>
        <charset val="134"/>
      </rPr>
      <t>污水处理费收入</t>
    </r>
  </si>
  <si>
    <r>
      <rPr>
        <sz val="12"/>
        <rFont val="宋体"/>
        <charset val="134"/>
      </rPr>
      <t>彩票发行机构和彩票销售机构的业务费用</t>
    </r>
  </si>
  <si>
    <r>
      <rPr>
        <sz val="12"/>
        <rFont val="宋体"/>
        <charset val="134"/>
      </rPr>
      <t>其他政府性基金收入</t>
    </r>
  </si>
  <si>
    <t>表八：</t>
  </si>
  <si>
    <r>
      <rPr>
        <b/>
        <sz val="18"/>
        <rFont val="Times New Roman"/>
        <charset val="134"/>
      </rPr>
      <t>2019</t>
    </r>
    <r>
      <rPr>
        <b/>
        <sz val="18"/>
        <rFont val="宋体"/>
        <charset val="134"/>
      </rPr>
      <t>年沙坡头区政府性基金预算支出表</t>
    </r>
  </si>
  <si>
    <r>
      <rPr>
        <b/>
        <sz val="12"/>
        <rFont val="宋体"/>
        <charset val="134"/>
      </rPr>
      <t>科目名称</t>
    </r>
  </si>
  <si>
    <r>
      <rPr>
        <sz val="12"/>
        <rFont val="宋体"/>
        <charset val="134"/>
      </rPr>
      <t>科学技术支出</t>
    </r>
  </si>
  <si>
    <r>
      <rPr>
        <sz val="12"/>
        <rFont val="宋体"/>
        <charset val="134"/>
      </rPr>
      <t>文化体育与传媒支出</t>
    </r>
  </si>
  <si>
    <r>
      <rPr>
        <sz val="12"/>
        <rFont val="宋体"/>
        <charset val="134"/>
      </rPr>
      <t>社会保障和就业支出</t>
    </r>
  </si>
  <si>
    <r>
      <rPr>
        <sz val="12"/>
        <rFont val="宋体"/>
        <charset val="134"/>
      </rPr>
      <t>节能环保支出</t>
    </r>
  </si>
  <si>
    <r>
      <rPr>
        <sz val="12"/>
        <rFont val="宋体"/>
        <charset val="134"/>
      </rPr>
      <t>城乡社区支出</t>
    </r>
  </si>
  <si>
    <r>
      <rPr>
        <sz val="12"/>
        <rFont val="宋体"/>
        <charset val="134"/>
      </rPr>
      <t>农林水支出</t>
    </r>
  </si>
  <si>
    <r>
      <rPr>
        <sz val="12"/>
        <rFont val="宋体"/>
        <charset val="134"/>
      </rPr>
      <t>交通运输支出</t>
    </r>
  </si>
  <si>
    <r>
      <rPr>
        <sz val="12"/>
        <rFont val="宋体"/>
        <charset val="134"/>
      </rPr>
      <t>资源勘探信息等支出</t>
    </r>
  </si>
  <si>
    <r>
      <rPr>
        <sz val="12"/>
        <rFont val="宋体"/>
        <charset val="134"/>
      </rPr>
      <t>金融支出</t>
    </r>
  </si>
  <si>
    <r>
      <rPr>
        <sz val="12"/>
        <rFont val="宋体"/>
        <charset val="134"/>
      </rPr>
      <t>其他支出</t>
    </r>
  </si>
  <si>
    <r>
      <rPr>
        <sz val="12"/>
        <rFont val="宋体"/>
        <charset val="134"/>
      </rPr>
      <t>债务付息支出</t>
    </r>
  </si>
  <si>
    <r>
      <rPr>
        <sz val="12"/>
        <rFont val="宋体"/>
        <charset val="134"/>
      </rPr>
      <t>债务发行费用支出</t>
    </r>
  </si>
  <si>
    <t>表九：</t>
  </si>
  <si>
    <r>
      <rPr>
        <b/>
        <sz val="16"/>
        <rFont val="Times New Roman"/>
        <charset val="134"/>
      </rPr>
      <t>2019</t>
    </r>
    <r>
      <rPr>
        <b/>
        <sz val="16"/>
        <rFont val="宋体"/>
        <charset val="134"/>
      </rPr>
      <t>年沙坡头区政府性基金预算转移支付表</t>
    </r>
  </si>
  <si>
    <r>
      <rPr>
        <b/>
        <sz val="11"/>
        <rFont val="宋体"/>
        <charset val="134"/>
      </rPr>
      <t>项目</t>
    </r>
  </si>
  <si>
    <r>
      <rPr>
        <b/>
        <sz val="11"/>
        <rFont val="Times New Roman"/>
        <charset val="134"/>
      </rPr>
      <t>2019</t>
    </r>
    <r>
      <rPr>
        <b/>
        <sz val="11"/>
        <rFont val="宋体"/>
        <charset val="134"/>
      </rPr>
      <t>年预算数</t>
    </r>
  </si>
  <si>
    <r>
      <rPr>
        <b/>
        <sz val="11"/>
        <rFont val="宋体"/>
        <charset val="134"/>
      </rPr>
      <t>上级补助收入</t>
    </r>
  </si>
  <si>
    <r>
      <rPr>
        <sz val="11"/>
        <rFont val="Times New Roman"/>
        <charset val="134"/>
      </rPr>
      <t xml:space="preserve">   </t>
    </r>
    <r>
      <rPr>
        <sz val="11"/>
        <rFont val="宋体"/>
        <charset val="134"/>
      </rPr>
      <t>政府性基金转移支付收入</t>
    </r>
  </si>
  <si>
    <r>
      <rPr>
        <sz val="11"/>
        <rFont val="Times New Roman"/>
        <charset val="134"/>
      </rPr>
      <t xml:space="preserve">   </t>
    </r>
    <r>
      <rPr>
        <sz val="11"/>
        <rFont val="宋体"/>
        <charset val="134"/>
      </rPr>
      <t>政府性基金上解收入</t>
    </r>
  </si>
  <si>
    <t>表十：</t>
  </si>
  <si>
    <r>
      <rPr>
        <b/>
        <sz val="18"/>
        <rFont val="Times New Roman"/>
        <charset val="134"/>
      </rPr>
      <t>2019</t>
    </r>
    <r>
      <rPr>
        <b/>
        <sz val="18"/>
        <rFont val="宋体"/>
        <charset val="134"/>
      </rPr>
      <t>年度沙坡头区政府专项债务限额和余额情况表</t>
    </r>
  </si>
  <si>
    <r>
      <rPr>
        <b/>
        <sz val="10"/>
        <rFont val="宋体"/>
        <charset val="134"/>
      </rPr>
      <t>项目</t>
    </r>
  </si>
  <si>
    <r>
      <rPr>
        <b/>
        <sz val="10"/>
        <rFont val="宋体"/>
        <charset val="134"/>
      </rPr>
      <t>专项债务</t>
    </r>
  </si>
  <si>
    <r>
      <rPr>
        <b/>
        <sz val="10"/>
        <rFont val="宋体"/>
        <charset val="134"/>
      </rPr>
      <t>小计</t>
    </r>
  </si>
  <si>
    <r>
      <rPr>
        <b/>
        <sz val="10"/>
        <rFont val="宋体"/>
        <charset val="134"/>
      </rPr>
      <t>专项债券</t>
    </r>
  </si>
  <si>
    <r>
      <rPr>
        <b/>
        <sz val="10"/>
        <rFont val="宋体"/>
        <charset val="134"/>
      </rPr>
      <t>其他专项债务</t>
    </r>
  </si>
  <si>
    <r>
      <rPr>
        <sz val="10"/>
        <rFont val="宋体"/>
        <charset val="134"/>
      </rPr>
      <t>上年末地方政府债务余额</t>
    </r>
  </si>
  <si>
    <r>
      <rPr>
        <sz val="10"/>
        <rFont val="宋体"/>
        <charset val="134"/>
      </rPr>
      <t>本年地方政府债务余额限额</t>
    </r>
    <r>
      <rPr>
        <sz val="10"/>
        <rFont val="Times New Roman"/>
        <charset val="134"/>
      </rPr>
      <t>(</t>
    </r>
    <r>
      <rPr>
        <sz val="10"/>
        <rFont val="宋体"/>
        <charset val="134"/>
      </rPr>
      <t>预算数</t>
    </r>
    <r>
      <rPr>
        <sz val="10"/>
        <rFont val="Times New Roman"/>
        <charset val="134"/>
      </rPr>
      <t>)</t>
    </r>
  </si>
  <si>
    <r>
      <rPr>
        <sz val="10"/>
        <rFont val="宋体"/>
        <charset val="134"/>
      </rPr>
      <t>本年地方政府债务</t>
    </r>
    <r>
      <rPr>
        <sz val="10"/>
        <rFont val="Times New Roman"/>
        <charset val="134"/>
      </rPr>
      <t>(</t>
    </r>
    <r>
      <rPr>
        <sz val="10"/>
        <rFont val="宋体"/>
        <charset val="134"/>
      </rPr>
      <t>转贷</t>
    </r>
    <r>
      <rPr>
        <sz val="10"/>
        <rFont val="Times New Roman"/>
        <charset val="134"/>
      </rPr>
      <t>)</t>
    </r>
    <r>
      <rPr>
        <sz val="10"/>
        <rFont val="宋体"/>
        <charset val="134"/>
      </rPr>
      <t>收入</t>
    </r>
  </si>
  <si>
    <r>
      <rPr>
        <sz val="10"/>
        <rFont val="宋体"/>
        <charset val="134"/>
      </rPr>
      <t>本年地方政府债务还本支出</t>
    </r>
  </si>
  <si>
    <r>
      <rPr>
        <sz val="10"/>
        <rFont val="宋体"/>
        <charset val="134"/>
      </rPr>
      <t>本年采用其他方式化解的债务本金</t>
    </r>
  </si>
  <si>
    <r>
      <rPr>
        <sz val="10"/>
        <rFont val="宋体"/>
        <charset val="134"/>
      </rPr>
      <t>年末地方政府债务余额</t>
    </r>
  </si>
  <si>
    <t>表十一：</t>
  </si>
  <si>
    <r>
      <rPr>
        <b/>
        <sz val="18"/>
        <rFont val="Times New Roman"/>
        <charset val="134"/>
      </rPr>
      <t>2019</t>
    </r>
    <r>
      <rPr>
        <b/>
        <sz val="18"/>
        <rFont val="宋体"/>
        <charset val="134"/>
      </rPr>
      <t>年沙坡头区国有资本经营预算收入表</t>
    </r>
  </si>
  <si>
    <r>
      <rPr>
        <b/>
        <sz val="12"/>
        <rFont val="宋体"/>
        <charset val="134"/>
      </rPr>
      <t>合计</t>
    </r>
  </si>
  <si>
    <r>
      <rPr>
        <sz val="12"/>
        <rFont val="Times New Roman"/>
        <charset val="134"/>
      </rPr>
      <t xml:space="preserve">    </t>
    </r>
    <r>
      <rPr>
        <sz val="12"/>
        <rFont val="宋体"/>
        <charset val="134"/>
      </rPr>
      <t>利润收入</t>
    </r>
  </si>
  <si>
    <r>
      <rPr>
        <sz val="12"/>
        <rFont val="Times New Roman"/>
        <charset val="134"/>
      </rPr>
      <t xml:space="preserve">    </t>
    </r>
    <r>
      <rPr>
        <sz val="12"/>
        <rFont val="宋体"/>
        <charset val="134"/>
      </rPr>
      <t>股利、股息收入</t>
    </r>
  </si>
  <si>
    <r>
      <rPr>
        <sz val="12"/>
        <rFont val="Times New Roman"/>
        <charset val="134"/>
      </rPr>
      <t xml:space="preserve">    </t>
    </r>
    <r>
      <rPr>
        <sz val="12"/>
        <rFont val="宋体"/>
        <charset val="134"/>
      </rPr>
      <t>产权转让收入</t>
    </r>
  </si>
  <si>
    <r>
      <rPr>
        <sz val="12"/>
        <rFont val="Times New Roman"/>
        <charset val="134"/>
      </rPr>
      <t xml:space="preserve">    </t>
    </r>
    <r>
      <rPr>
        <sz val="12"/>
        <rFont val="宋体"/>
        <charset val="134"/>
      </rPr>
      <t>清算收入</t>
    </r>
  </si>
  <si>
    <r>
      <rPr>
        <sz val="12"/>
        <rFont val="Times New Roman"/>
        <charset val="134"/>
      </rPr>
      <t xml:space="preserve">    </t>
    </r>
    <r>
      <rPr>
        <sz val="12"/>
        <rFont val="宋体"/>
        <charset val="134"/>
      </rPr>
      <t>其他国有资本经营预算收入</t>
    </r>
  </si>
  <si>
    <t>表十二：</t>
  </si>
  <si>
    <t>2019年沙坡头区国有资本经营预算支出表</t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</si>
  <si>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解决历史遗留问题及改革成本支出</t>
    </r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</si>
  <si>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国有企业资本金注入</t>
    </r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</si>
  <si>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国有企业政策性补贴</t>
    </r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</si>
  <si>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金融国有资本经营预算支出</t>
    </r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</si>
  <si>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其他国有资本经营预算支出</t>
    </r>
  </si>
  <si>
    <t>表十三：</t>
  </si>
  <si>
    <t>2019年沙坡头区社会保险基金预算收入表</t>
  </si>
  <si>
    <t>收  入  项  目</t>
  </si>
  <si>
    <t>2018年预算数</t>
  </si>
  <si>
    <t>一、城镇职工基本医疗保险基金</t>
  </si>
  <si>
    <t xml:space="preserve">    基本医疗保险费收入</t>
  </si>
  <si>
    <t xml:space="preserve">    利息收入</t>
  </si>
  <si>
    <t xml:space="preserve">    其他收入</t>
  </si>
  <si>
    <t xml:space="preserve">    转移收入</t>
  </si>
  <si>
    <t>二、生育保险基金</t>
  </si>
  <si>
    <t xml:space="preserve">    生育保险费收入</t>
  </si>
  <si>
    <t>三、城镇企业职工基本养老保险基金</t>
  </si>
  <si>
    <t xml:space="preserve">    基本养老保险费收入</t>
  </si>
  <si>
    <t xml:space="preserve">    委托投资收益</t>
  </si>
  <si>
    <t xml:space="preserve">    财政补贴收入</t>
  </si>
  <si>
    <t xml:space="preserve">    下级上解收入</t>
  </si>
  <si>
    <t>四、机关事业单位养老保险基金</t>
  </si>
  <si>
    <r>
      <rPr>
        <sz val="12"/>
        <rFont val="宋体"/>
        <charset val="134"/>
      </rPr>
      <t>表十四：</t>
    </r>
  </si>
  <si>
    <r>
      <rPr>
        <b/>
        <sz val="18"/>
        <rFont val="Times New Roman"/>
        <charset val="134"/>
      </rPr>
      <t>2019</t>
    </r>
    <r>
      <rPr>
        <b/>
        <sz val="18"/>
        <rFont val="华文中宋"/>
        <charset val="134"/>
      </rPr>
      <t>年沙坡头区社会保险基金预算支出表</t>
    </r>
  </si>
  <si>
    <r>
      <rPr>
        <sz val="12"/>
        <rFont val="黑体"/>
        <charset val="134"/>
      </rPr>
      <t>支</t>
    </r>
    <r>
      <rPr>
        <sz val="12"/>
        <rFont val="Times New Roman"/>
        <charset val="134"/>
      </rPr>
      <t xml:space="preserve">  </t>
    </r>
    <r>
      <rPr>
        <sz val="12"/>
        <rFont val="黑体"/>
        <charset val="134"/>
      </rPr>
      <t>出</t>
    </r>
    <r>
      <rPr>
        <sz val="12"/>
        <rFont val="Times New Roman"/>
        <charset val="134"/>
      </rPr>
      <t xml:space="preserve">  </t>
    </r>
    <r>
      <rPr>
        <sz val="12"/>
        <rFont val="黑体"/>
        <charset val="134"/>
      </rPr>
      <t>项</t>
    </r>
    <r>
      <rPr>
        <sz val="12"/>
        <rFont val="Times New Roman"/>
        <charset val="134"/>
      </rPr>
      <t xml:space="preserve">  </t>
    </r>
    <r>
      <rPr>
        <sz val="12"/>
        <rFont val="黑体"/>
        <charset val="134"/>
      </rPr>
      <t>目</t>
    </r>
  </si>
  <si>
    <r>
      <rPr>
        <sz val="12"/>
        <rFont val="Times New Roman"/>
        <charset val="134"/>
      </rPr>
      <t>2018</t>
    </r>
    <r>
      <rPr>
        <sz val="12"/>
        <rFont val="黑体"/>
        <charset val="134"/>
      </rPr>
      <t>年预算数</t>
    </r>
  </si>
  <si>
    <r>
      <rPr>
        <sz val="12"/>
        <rFont val="Times New Roman"/>
        <charset val="134"/>
      </rPr>
      <t>2019</t>
    </r>
    <r>
      <rPr>
        <sz val="12"/>
        <rFont val="黑体"/>
        <charset val="134"/>
      </rPr>
      <t>年预算数</t>
    </r>
  </si>
  <si>
    <r>
      <rPr>
        <sz val="12"/>
        <rFont val="黑体"/>
        <charset val="134"/>
      </rPr>
      <t>合计</t>
    </r>
  </si>
  <si>
    <r>
      <rPr>
        <sz val="12"/>
        <rFont val="黑体"/>
        <charset val="134"/>
      </rPr>
      <t>一、城镇职工基本医疗保险基金</t>
    </r>
  </si>
  <si>
    <r>
      <rPr>
        <sz val="12"/>
        <rFont val="Times New Roman"/>
        <charset val="134"/>
      </rPr>
      <t xml:space="preserve">    </t>
    </r>
    <r>
      <rPr>
        <sz val="12"/>
        <rFont val="宋体"/>
        <charset val="134"/>
      </rPr>
      <t>基本医疗保险待遇支出</t>
    </r>
  </si>
  <si>
    <r>
      <rPr>
        <sz val="12"/>
        <rFont val="黑体"/>
        <charset val="134"/>
      </rPr>
      <t>二、生育保险基金</t>
    </r>
  </si>
  <si>
    <r>
      <rPr>
        <sz val="12"/>
        <rFont val="Times New Roman"/>
        <charset val="134"/>
      </rPr>
      <t xml:space="preserve">    </t>
    </r>
    <r>
      <rPr>
        <sz val="12"/>
        <rFont val="宋体"/>
        <charset val="134"/>
      </rPr>
      <t>医疗费用支出</t>
    </r>
  </si>
  <si>
    <r>
      <rPr>
        <sz val="12"/>
        <rFont val="Times New Roman"/>
        <charset val="134"/>
      </rPr>
      <t xml:space="preserve">    </t>
    </r>
    <r>
      <rPr>
        <sz val="12"/>
        <rFont val="宋体"/>
        <charset val="134"/>
      </rPr>
      <t>生育津贴支出</t>
    </r>
  </si>
  <si>
    <r>
      <rPr>
        <sz val="12"/>
        <rFont val="黑体"/>
        <charset val="134"/>
      </rPr>
      <t>三、城镇企业职工基本养老保险基金</t>
    </r>
  </si>
  <si>
    <r>
      <rPr>
        <sz val="12"/>
        <rFont val="Times New Roman"/>
        <charset val="134"/>
      </rPr>
      <t xml:space="preserve">    </t>
    </r>
    <r>
      <rPr>
        <sz val="12"/>
        <rFont val="宋体"/>
        <charset val="134"/>
      </rPr>
      <t>养老金支出</t>
    </r>
  </si>
  <si>
    <r>
      <rPr>
        <sz val="12"/>
        <rFont val="Times New Roman"/>
        <charset val="134"/>
      </rPr>
      <t xml:space="preserve">    </t>
    </r>
    <r>
      <rPr>
        <sz val="12"/>
        <rFont val="宋体"/>
        <charset val="134"/>
      </rPr>
      <t>丧葬抚恤支出</t>
    </r>
  </si>
  <si>
    <r>
      <rPr>
        <sz val="12"/>
        <rFont val="Times New Roman"/>
        <charset val="134"/>
      </rPr>
      <t xml:space="preserve">    </t>
    </r>
    <r>
      <rPr>
        <sz val="12"/>
        <rFont val="宋体"/>
        <charset val="134"/>
      </rPr>
      <t>上解上级支出</t>
    </r>
  </si>
  <si>
    <r>
      <rPr>
        <sz val="12"/>
        <rFont val="Times New Roman"/>
        <charset val="134"/>
      </rPr>
      <t xml:space="preserve">    </t>
    </r>
    <r>
      <rPr>
        <sz val="12"/>
        <rFont val="宋体"/>
        <charset val="134"/>
      </rPr>
      <t>转移支出</t>
    </r>
  </si>
  <si>
    <r>
      <rPr>
        <sz val="12"/>
        <rFont val="黑体"/>
        <charset val="134"/>
      </rPr>
      <t>四、机关事业单位养老保险基金</t>
    </r>
  </si>
  <si>
    <r>
      <rPr>
        <sz val="12"/>
        <rFont val="Times New Roman"/>
        <charset val="134"/>
      </rPr>
      <t xml:space="preserve">    </t>
    </r>
    <r>
      <rPr>
        <sz val="12"/>
        <rFont val="宋体"/>
        <charset val="134"/>
      </rPr>
      <t>基本养老金支出</t>
    </r>
  </si>
  <si>
    <t>表十五：</t>
  </si>
  <si>
    <t>2019年沙坡头区“三公”经费预算表</t>
  </si>
  <si>
    <t>预算单位</t>
  </si>
  <si>
    <t>支出功能分类科目</t>
  </si>
  <si>
    <t>支出经济分类科目</t>
  </si>
  <si>
    <t>政府经济分类科目</t>
  </si>
  <si>
    <t>“三公”经费</t>
  </si>
  <si>
    <t>因公出国（境）</t>
  </si>
  <si>
    <t>公务用车购置及运行费</t>
  </si>
  <si>
    <t>公务接待费</t>
  </si>
  <si>
    <t>总计</t>
  </si>
  <si>
    <t>经费拨款</t>
  </si>
  <si>
    <t>公务用车购置</t>
  </si>
  <si>
    <t>公车运行维护费</t>
  </si>
  <si>
    <t>科目编码</t>
  </si>
  <si>
    <t>科目名称</t>
  </si>
  <si>
    <t>基本支出</t>
  </si>
  <si>
    <t>项目支出</t>
  </si>
  <si>
    <t>**</t>
  </si>
  <si>
    <t>[002]中卫市沙坡头区人大常委会办公室</t>
  </si>
  <si>
    <t>　[002001]中卫市沙坡头区人大常委会办公室本级</t>
  </si>
  <si>
    <t>2010102</t>
  </si>
  <si>
    <t>2010102-一般行政管理事务</t>
  </si>
  <si>
    <t>30217</t>
  </si>
  <si>
    <t>50206</t>
  </si>
  <si>
    <t>50206-公务接待费</t>
  </si>
  <si>
    <t>[003]中卫市沙坡头区人民政府办公室</t>
  </si>
  <si>
    <t>　[003001]中卫市沙坡头区人民政府办公室本级</t>
  </si>
  <si>
    <t>2010302</t>
  </si>
  <si>
    <t>2010302-一般行政管理事务</t>
  </si>
  <si>
    <t>[004]中共中卫市沙坡头区纪律检查委员会</t>
  </si>
  <si>
    <t>　[004001]中共中卫市沙坡头区纪律检查委员会本级</t>
  </si>
  <si>
    <t>2011101</t>
  </si>
  <si>
    <t>2011101-行政运行</t>
  </si>
  <si>
    <t>30231</t>
  </si>
  <si>
    <t>公务用车运行维护费</t>
  </si>
  <si>
    <t>50208</t>
  </si>
  <si>
    <t>50208-公务用车运行维护费</t>
  </si>
  <si>
    <t>[006]中卫市沙坡头区司法局</t>
  </si>
  <si>
    <t>　[006001]中卫市沙坡头区司法局本级</t>
  </si>
  <si>
    <t>2040601</t>
  </si>
  <si>
    <t>2040601-行政运行</t>
  </si>
  <si>
    <t>[007]中卫市沙坡头区农牧林业科技局</t>
  </si>
  <si>
    <t>　[007008]沙坡头区农村产权流转服务中心</t>
  </si>
  <si>
    <t>2130104</t>
  </si>
  <si>
    <t>2130104-事业运行</t>
  </si>
  <si>
    <t>50502</t>
  </si>
  <si>
    <t>50502-商品和服务支出</t>
  </si>
  <si>
    <t>　[007003]沙坡头区农业技术推广服务中心</t>
  </si>
  <si>
    <t>　[007006]沙坡头区动物疾病预防控制中心</t>
  </si>
  <si>
    <t>　[007002]沙坡头区农村合作经济经营管理站</t>
  </si>
  <si>
    <t>　[007005]沙坡头区畜牧水产技术推广服务中心</t>
  </si>
  <si>
    <t>[008]中卫市沙坡头区发展和改革局</t>
  </si>
  <si>
    <t>　[008001]中卫市沙坡头区发展和改革局本级</t>
  </si>
  <si>
    <t>2010401</t>
  </si>
  <si>
    <t>2010401-行政运行</t>
  </si>
  <si>
    <t>[009]中卫市沙坡头区财政局</t>
  </si>
  <si>
    <t>　[009001]中卫市沙坡头区财政局本级</t>
  </si>
  <si>
    <t>2010601</t>
  </si>
  <si>
    <t>2010601-行政运行</t>
  </si>
  <si>
    <t>[010]中卫市沙坡头区民政和社会保障局</t>
  </si>
  <si>
    <t>　[010001]中卫市沙坡头区民政和社会保障局机关</t>
  </si>
  <si>
    <t>2080299</t>
  </si>
  <si>
    <t>2080299-其他民政管理事务支出</t>
  </si>
  <si>
    <t>2080201</t>
  </si>
  <si>
    <t>2080201-行政运行</t>
  </si>
  <si>
    <t>[012]中卫市沙坡头区建设交通局</t>
  </si>
  <si>
    <t>　[012001]中卫市沙坡头区建设交通局本级</t>
  </si>
  <si>
    <t>2120101</t>
  </si>
  <si>
    <t>2120101-行政运行</t>
  </si>
  <si>
    <t>　[012002]沙坡头区综合行政执法大队</t>
  </si>
  <si>
    <t>2120104</t>
  </si>
  <si>
    <t>2120104-城管执法</t>
  </si>
  <si>
    <t>[016]中卫市沙坡头区南山台电灌站</t>
  </si>
  <si>
    <t>　[016001]中卫市沙坡头区南山台电灌站本级</t>
  </si>
  <si>
    <t>2130306</t>
  </si>
  <si>
    <t>2130306-水利工程运行与维护</t>
  </si>
  <si>
    <t>[018]中卫市沙坡头区政协办公室</t>
  </si>
  <si>
    <t>　[018001]中卫市沙坡头区政协办公室本级</t>
  </si>
  <si>
    <t>2010202</t>
  </si>
  <si>
    <t>2010202-一般行政管理事务</t>
  </si>
  <si>
    <t>2010205</t>
  </si>
  <si>
    <t>2010205-委员视察</t>
  </si>
  <si>
    <t>[019]中共中卫市沙坡头区委宣传部</t>
  </si>
  <si>
    <t>　[019001]中共中卫市沙坡头区委宣传部本级</t>
  </si>
  <si>
    <t>2013301</t>
  </si>
  <si>
    <t>2013301-行政运行</t>
  </si>
  <si>
    <t>[020]中共中卫市沙坡头区委统一战线工作部</t>
  </si>
  <si>
    <t>　[020001]中共中卫市沙坡头区委统一战线工作部本级</t>
  </si>
  <si>
    <t>2013401</t>
  </si>
  <si>
    <t>2013401-行政运行</t>
  </si>
  <si>
    <t>[021]中共中卫市沙坡区委政法委员会</t>
  </si>
  <si>
    <t>　[021001]中共中卫市沙坡区委政法委员会本级</t>
  </si>
  <si>
    <t>2013601</t>
  </si>
  <si>
    <t>2013601-行政运行</t>
  </si>
  <si>
    <t>[022]中卫市沙坡头区审计局</t>
  </si>
  <si>
    <t>　[022001]中卫市沙坡头区审计局本级</t>
  </si>
  <si>
    <t>2010801</t>
  </si>
  <si>
    <t>2010801-行政运行</t>
  </si>
  <si>
    <t>[023]中卫市沙坡头区安全生产监督管理局</t>
  </si>
  <si>
    <t>　[023001]中卫市沙坡头区安全生产监督管理局机关</t>
  </si>
  <si>
    <t>2240106</t>
  </si>
  <si>
    <t>2240106-安全监管</t>
  </si>
  <si>
    <t>[025]中卫市沙坡头区文昌镇人民政府</t>
  </si>
  <si>
    <t>　[025001]中卫市沙坡头区文昌镇党政办公室</t>
  </si>
  <si>
    <t>2010301</t>
  </si>
  <si>
    <t>2010301-行政运行</t>
  </si>
  <si>
    <t>[026]中卫市沙坡头区滨河镇人民政府</t>
  </si>
  <si>
    <t>　[026001]中卫市沙坡头区滨河镇党政办公室</t>
  </si>
  <si>
    <t>[027]中卫市沙坡头区迎水桥镇人民政府</t>
  </si>
  <si>
    <t>　[027001]中卫市沙坡头区迎水桥镇党政办公室</t>
  </si>
  <si>
    <t>[028]中卫市沙坡头区东园镇人民政府</t>
  </si>
  <si>
    <t>　[028001]中卫市沙坡头区东园镇党政办公室</t>
  </si>
  <si>
    <t>[029]中卫市沙坡头区柔远镇人民政府</t>
  </si>
  <si>
    <t>　[029001]中卫市沙坡头区柔远镇党政办公室</t>
  </si>
  <si>
    <t>[030]中卫市沙坡头区镇罗镇人民政府</t>
  </si>
  <si>
    <t>　[030001]中卫市沙坡头区镇罗镇党政办公室</t>
  </si>
  <si>
    <t>[031]中卫市沙坡头区常乐镇人民政府</t>
  </si>
  <si>
    <t>　[031001]中卫市沙坡头区常乐镇党政办公室</t>
  </si>
  <si>
    <t>[032]中卫市沙坡头区永康镇人民政府</t>
  </si>
  <si>
    <t>　[032001]中卫市沙坡头区永康镇党政办公室</t>
  </si>
  <si>
    <t>[033]中卫市沙坡头区宣和镇人民政府</t>
  </si>
  <si>
    <t>　[033001]中卫市沙坡头区宣和镇党政办公室</t>
  </si>
  <si>
    <t>[034]中卫市沙坡头区香山乡人民政府</t>
  </si>
  <si>
    <t>　[034001]中卫市沙坡头区香山乡党政办公室</t>
  </si>
  <si>
    <t>[035]中卫市沙坡头区兴仁镇人民政府</t>
  </si>
  <si>
    <t>　[035001]中卫市沙坡头区兴仁镇党政办公室</t>
  </si>
  <si>
    <t>[038]中卫市沙坡头区机关事务局</t>
  </si>
  <si>
    <t>　[038001]中卫市沙坡头区机关事务局本级</t>
  </si>
  <si>
    <t>2010350</t>
  </si>
  <si>
    <t>2010350-事业运行</t>
  </si>
  <si>
    <t>[039]中卫市沙坡头区扶贫开发办公室</t>
  </si>
  <si>
    <t>　[039001]中卫市沙坡头区扶贫开发办公室本级</t>
  </si>
  <si>
    <t>2130550</t>
  </si>
  <si>
    <t>2130550-扶贫事业机构</t>
  </si>
  <si>
    <t>2130599</t>
  </si>
  <si>
    <t>2130599-其他扶贫支出</t>
  </si>
  <si>
    <t>[041]中卫市沙坡头区工业和信息化局</t>
  </si>
  <si>
    <t>　[041001]中卫市沙坡头区工业和信息化局</t>
  </si>
  <si>
    <t>2011399</t>
  </si>
  <si>
    <t>2011399-其他商贸事务支出</t>
  </si>
  <si>
    <t>[043]中卫市沙坡头区水务局</t>
  </si>
  <si>
    <t>　[043001]中卫市沙坡头区水务局机关</t>
  </si>
  <si>
    <t>2130301</t>
  </si>
  <si>
    <t>2130301-行政运行</t>
  </si>
  <si>
    <t>　[043002]沙坡头区水利技术服务和水库沟道管理中心</t>
  </si>
  <si>
    <t>2130304</t>
  </si>
  <si>
    <t>2130304-水利行业业务管理</t>
  </si>
  <si>
    <t>[999]财政审核项目</t>
  </si>
  <si>
    <t>　[999001]财政审核项目本级</t>
  </si>
  <si>
    <t>2299901</t>
  </si>
  <si>
    <t>2299901-其他支出</t>
  </si>
  <si>
    <t>30212</t>
  </si>
  <si>
    <t>因公出国（境）费用</t>
  </si>
  <si>
    <t>50207</t>
  </si>
  <si>
    <t>50207-因公出国(境)费用</t>
  </si>
  <si>
    <t>2010399</t>
  </si>
  <si>
    <t>2010399-其他政府办公厅（室）及相关机构事务支出</t>
  </si>
  <si>
    <t>表十六：</t>
  </si>
  <si>
    <t>2019年沙坡头区扶贫领域专项资金预算安排情况表</t>
  </si>
  <si>
    <t>项目名称</t>
  </si>
  <si>
    <t>功能分类科目</t>
  </si>
  <si>
    <t>2019年部门预算</t>
  </si>
  <si>
    <t>一般公共预算财政拨款</t>
  </si>
  <si>
    <t>政府性基金预算财政拨款</t>
  </si>
  <si>
    <t>其他资金支出</t>
  </si>
  <si>
    <t>纳入财政管理的行政事业性收入安排</t>
  </si>
  <si>
    <t>自治区专项转移支付</t>
  </si>
  <si>
    <t>自治区一般性转移支付</t>
  </si>
  <si>
    <t>纳入财政专户管理的非税收入</t>
  </si>
  <si>
    <t>　　城市居民最低生活保障及临时救助</t>
  </si>
  <si>
    <t>2081901-城市最低生活保障金支出</t>
  </si>
  <si>
    <t>含建档立卡户社保兜底资金</t>
  </si>
  <si>
    <t>　　城乡医疗救助</t>
  </si>
  <si>
    <t>2101301-城乡医疗救助</t>
  </si>
  <si>
    <t>　　城乡重度残疾人生活津贴</t>
  </si>
  <si>
    <t>2081107-残疾人生活和护理补贴</t>
  </si>
  <si>
    <t>　　农村居民最低生活保障及临时救助</t>
  </si>
  <si>
    <t>2081902-农村最低生活保障金支出</t>
  </si>
  <si>
    <t>　　农村散居五保供养人员生活补助</t>
  </si>
  <si>
    <t>2082102-农村特困人员救助供养支出</t>
  </si>
  <si>
    <t>　　孤儿养育津贴</t>
  </si>
  <si>
    <t>2081001-儿童福利</t>
  </si>
  <si>
    <t>　　特重大疾病医疗救助</t>
  </si>
  <si>
    <t>　　农村危房改造补助资金</t>
  </si>
  <si>
    <t>2210105-农村危房改造</t>
  </si>
  <si>
    <t>含建档立卡户农村危房改造补助资金</t>
  </si>
  <si>
    <t>　　脱贫攻坚项目资金</t>
  </si>
  <si>
    <t>2130505-生产发展</t>
  </si>
</sst>
</file>

<file path=xl/styles.xml><?xml version="1.0" encoding="utf-8"?>
<styleSheet xmlns="http://schemas.openxmlformats.org/spreadsheetml/2006/main">
  <numFmts count="11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#,##0_ ;[Red]\-#,##0\ "/>
    <numFmt numFmtId="177" formatCode="0_ "/>
    <numFmt numFmtId="178" formatCode="0.00;[Red]0.00"/>
    <numFmt numFmtId="179" formatCode="0.00_ "/>
    <numFmt numFmtId="180" formatCode="0_);[Red]\(0\)"/>
    <numFmt numFmtId="181" formatCode="#,##0_);[Red]\(#,##0\)"/>
    <numFmt numFmtId="182" formatCode="#,##0_ "/>
  </numFmts>
  <fonts count="71">
    <font>
      <sz val="12"/>
      <name val="宋体"/>
      <charset val="134"/>
    </font>
    <font>
      <sz val="11"/>
      <color indexed="8"/>
      <name val="Calibri"/>
      <charset val="0"/>
    </font>
    <font>
      <sz val="10"/>
      <name val="Arial"/>
      <charset val="0"/>
    </font>
    <font>
      <sz val="11"/>
      <color rgb="FF000000"/>
      <name val="宋体"/>
      <charset val="0"/>
    </font>
    <font>
      <b/>
      <sz val="22"/>
      <color indexed="8"/>
      <name val="宋体"/>
      <charset val="134"/>
    </font>
    <font>
      <b/>
      <sz val="10"/>
      <color indexed="8"/>
      <name val="宋体"/>
      <charset val="134"/>
    </font>
    <font>
      <b/>
      <sz val="11"/>
      <color indexed="8"/>
      <name val="宋体"/>
      <charset val="134"/>
    </font>
    <font>
      <b/>
      <sz val="11"/>
      <color indexed="8"/>
      <name val="Calibri"/>
      <charset val="0"/>
    </font>
    <font>
      <sz val="10"/>
      <color indexed="8"/>
      <name val="宋体"/>
      <charset val="134"/>
    </font>
    <font>
      <b/>
      <sz val="20"/>
      <color indexed="8"/>
      <name val="宋体"/>
      <charset val="0"/>
    </font>
    <font>
      <sz val="9"/>
      <color indexed="8"/>
      <name val="宋体"/>
      <charset val="0"/>
    </font>
    <font>
      <sz val="9"/>
      <color indexed="8"/>
      <name val="Calibri"/>
      <charset val="0"/>
    </font>
    <font>
      <b/>
      <sz val="9"/>
      <color indexed="8"/>
      <name val="Calibri"/>
      <charset val="0"/>
    </font>
    <font>
      <sz val="12"/>
      <name val="Times New Roman"/>
      <charset val="134"/>
    </font>
    <font>
      <b/>
      <sz val="18"/>
      <name val="Times New Roman"/>
      <charset val="134"/>
    </font>
    <font>
      <sz val="11"/>
      <name val="Times New Roman"/>
      <charset val="134"/>
    </font>
    <font>
      <b/>
      <sz val="18"/>
      <name val="华文中宋"/>
      <charset val="134"/>
    </font>
    <font>
      <sz val="11"/>
      <name val="宋体"/>
      <charset val="134"/>
    </font>
    <font>
      <sz val="12"/>
      <name val="黑体"/>
      <charset val="134"/>
    </font>
    <font>
      <b/>
      <sz val="18"/>
      <name val="宋体"/>
      <charset val="134"/>
    </font>
    <font>
      <sz val="10"/>
      <name val="宋体"/>
      <charset val="134"/>
    </font>
    <font>
      <b/>
      <sz val="12"/>
      <name val="Times New Roman"/>
      <charset val="134"/>
    </font>
    <font>
      <sz val="10"/>
      <name val="Times New Roman"/>
      <charset val="134"/>
    </font>
    <font>
      <b/>
      <sz val="10"/>
      <name val="Times New Roman"/>
      <charset val="134"/>
    </font>
    <font>
      <b/>
      <sz val="16"/>
      <name val="Times New Roman"/>
      <charset val="134"/>
    </font>
    <font>
      <b/>
      <sz val="11"/>
      <name val="Times New Roman"/>
      <charset val="134"/>
    </font>
    <font>
      <sz val="11"/>
      <color indexed="8"/>
      <name val="Times New Roman"/>
      <charset val="134"/>
    </font>
    <font>
      <sz val="12"/>
      <color indexed="8"/>
      <name val="Times New Roman"/>
      <charset val="134"/>
    </font>
    <font>
      <sz val="16"/>
      <color rgb="FF000000"/>
      <name val="黑体"/>
      <charset val="134"/>
    </font>
    <font>
      <b/>
      <sz val="18"/>
      <color rgb="FF000000"/>
      <name val="宋体"/>
      <charset val="134"/>
    </font>
    <font>
      <b/>
      <sz val="18"/>
      <color indexed="8"/>
      <name val="Times New Roman"/>
      <charset val="134"/>
    </font>
    <font>
      <b/>
      <sz val="12"/>
      <color indexed="8"/>
      <name val="宋体"/>
      <charset val="134"/>
    </font>
    <font>
      <b/>
      <sz val="12"/>
      <color indexed="8"/>
      <name val="Times New Roman"/>
      <charset val="134"/>
    </font>
    <font>
      <sz val="11"/>
      <color indexed="8"/>
      <name val="Times New Roman"/>
      <charset val="0"/>
    </font>
    <font>
      <sz val="16"/>
      <name val="黑体"/>
      <charset val="134"/>
    </font>
    <font>
      <b/>
      <sz val="18"/>
      <color indexed="8"/>
      <name val="宋体"/>
      <charset val="134"/>
    </font>
    <font>
      <b/>
      <sz val="12"/>
      <color indexed="8"/>
      <name val="宋体"/>
      <charset val="0"/>
    </font>
    <font>
      <b/>
      <sz val="11"/>
      <color indexed="8"/>
      <name val="Times New Roman"/>
      <charset val="0"/>
    </font>
    <font>
      <b/>
      <sz val="12"/>
      <name val="宋体"/>
      <charset val="134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indexed="20"/>
      <name val="宋体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0"/>
      <name val="Arial"/>
      <charset val="134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9"/>
      <name val="宋体"/>
      <charset val="134"/>
    </font>
    <font>
      <sz val="11"/>
      <color indexed="17"/>
      <name val="宋体"/>
      <charset val="134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Times New Roman"/>
      <charset val="0"/>
    </font>
    <font>
      <b/>
      <sz val="10"/>
      <name val="宋体"/>
      <charset val="134"/>
    </font>
    <font>
      <b/>
      <sz val="16"/>
      <name val="宋体"/>
      <charset val="134"/>
    </font>
    <font>
      <b/>
      <sz val="11"/>
      <name val="宋体"/>
      <charset val="134"/>
    </font>
    <font>
      <sz val="11"/>
      <color indexed="8"/>
      <name val="宋体"/>
      <charset val="134"/>
    </font>
    <font>
      <sz val="12"/>
      <color indexed="8"/>
      <name val="宋体"/>
      <charset val="134"/>
    </font>
    <font>
      <b/>
      <sz val="11"/>
      <color indexed="8"/>
      <name val="宋体"/>
      <charset val="0"/>
    </font>
    <font>
      <sz val="11"/>
      <color indexed="8"/>
      <name val="宋体"/>
      <charset val="0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6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5" fillId="5" borderId="13" applyNumberFormat="0" applyAlignment="0" applyProtection="0">
      <alignment vertical="center"/>
    </xf>
    <xf numFmtId="44" fontId="39" fillId="0" borderId="0" applyFont="0" applyFill="0" applyBorder="0" applyAlignment="0" applyProtection="0">
      <alignment vertical="center"/>
    </xf>
    <xf numFmtId="41" fontId="39" fillId="0" borderId="0" applyFont="0" applyFill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9" fillId="16" borderId="16" applyNumberFormat="0" applyFont="0" applyAlignment="0" applyProtection="0">
      <alignment vertical="center"/>
    </xf>
    <xf numFmtId="0" fontId="53" fillId="0" borderId="0"/>
    <xf numFmtId="0" fontId="46" fillId="18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52" fillId="0" borderId="17" applyNumberFormat="0" applyFill="0" applyAlignment="0" applyProtection="0">
      <alignment vertical="center"/>
    </xf>
    <xf numFmtId="0" fontId="55" fillId="0" borderId="17" applyNumberFormat="0" applyFill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51" fillId="0" borderId="19" applyNumberFormat="0" applyFill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47" fillId="7" borderId="14" applyNumberFormat="0" applyAlignment="0" applyProtection="0">
      <alignment vertical="center"/>
    </xf>
    <xf numFmtId="0" fontId="57" fillId="7" borderId="13" applyNumberFormat="0" applyAlignment="0" applyProtection="0">
      <alignment vertical="center"/>
    </xf>
    <xf numFmtId="0" fontId="49" fillId="13" borderId="15" applyNumberFormat="0" applyAlignment="0" applyProtection="0">
      <alignment vertical="center"/>
    </xf>
    <xf numFmtId="0" fontId="59" fillId="22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6" fillId="24" borderId="0" applyNumberFormat="0" applyBorder="0" applyAlignment="0" applyProtection="0">
      <alignment vertical="center"/>
    </xf>
    <xf numFmtId="0" fontId="60" fillId="0" borderId="20" applyNumberFormat="0" applyFill="0" applyAlignment="0" applyProtection="0">
      <alignment vertical="center"/>
    </xf>
    <xf numFmtId="0" fontId="56" fillId="0" borderId="18" applyNumberFormat="0" applyFill="0" applyAlignment="0" applyProtection="0">
      <alignment vertical="center"/>
    </xf>
    <xf numFmtId="0" fontId="61" fillId="26" borderId="0" applyNumberFormat="0" applyBorder="0" applyAlignment="0" applyProtection="0">
      <alignment vertical="center"/>
    </xf>
    <xf numFmtId="0" fontId="62" fillId="27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3" fillId="28" borderId="0" applyNumberFormat="0" applyBorder="0" applyAlignment="0" applyProtection="0">
      <alignment vertical="center"/>
    </xf>
    <xf numFmtId="0" fontId="43" fillId="29" borderId="0" applyNumberFormat="0" applyBorder="0" applyAlignment="0" applyProtection="0">
      <alignment vertical="center"/>
    </xf>
    <xf numFmtId="0" fontId="0" fillId="0" borderId="0"/>
    <xf numFmtId="0" fontId="43" fillId="31" borderId="0" applyNumberFormat="0" applyBorder="0" applyAlignment="0" applyProtection="0">
      <alignment vertical="center"/>
    </xf>
    <xf numFmtId="0" fontId="46" fillId="33" borderId="0" applyNumberFormat="0" applyBorder="0" applyAlignment="0" applyProtection="0">
      <alignment vertical="center"/>
    </xf>
    <xf numFmtId="0" fontId="46" fillId="34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43" fillId="30" borderId="0" applyNumberFormat="0" applyBorder="0" applyAlignment="0" applyProtection="0">
      <alignment vertical="center"/>
    </xf>
    <xf numFmtId="0" fontId="46" fillId="32" borderId="0" applyNumberFormat="0" applyBorder="0" applyAlignment="0" applyProtection="0">
      <alignment vertical="center"/>
    </xf>
    <xf numFmtId="0" fontId="53" fillId="0" borderId="0"/>
    <xf numFmtId="0" fontId="43" fillId="21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20" fillId="0" borderId="0"/>
    <xf numFmtId="0" fontId="0" fillId="0" borderId="0">
      <alignment vertical="center"/>
    </xf>
    <xf numFmtId="0" fontId="58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59" fillId="22" borderId="0" applyNumberFormat="0" applyBorder="0" applyAlignment="0" applyProtection="0">
      <alignment vertical="center"/>
    </xf>
    <xf numFmtId="0" fontId="53" fillId="0" borderId="0"/>
    <xf numFmtId="0" fontId="63" fillId="0" borderId="0"/>
    <xf numFmtId="0" fontId="0" fillId="0" borderId="0">
      <alignment vertical="center"/>
    </xf>
  </cellStyleXfs>
  <cellXfs count="182">
    <xf numFmtId="0" fontId="0" fillId="0" borderId="0" xfId="0">
      <alignment vertical="center"/>
    </xf>
    <xf numFmtId="0" fontId="1" fillId="0" borderId="0" xfId="0" applyFont="1" applyFill="1" applyBorder="1" applyAlignment="1" applyProtection="1"/>
    <xf numFmtId="0" fontId="2" fillId="0" borderId="0" xfId="0" applyFont="1" applyFill="1" applyBorder="1" applyAlignment="1"/>
    <xf numFmtId="0" fontId="3" fillId="0" borderId="0" xfId="0" applyFont="1" applyFill="1" applyBorder="1" applyAlignment="1" applyProtection="1"/>
    <xf numFmtId="0" fontId="4" fillId="0" borderId="0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right"/>
    </xf>
    <xf numFmtId="49" fontId="6" fillId="2" borderId="1" xfId="0" applyNumberFormat="1" applyFont="1" applyFill="1" applyBorder="1" applyAlignment="1" applyProtection="1">
      <alignment horizontal="center" vertical="center"/>
    </xf>
    <xf numFmtId="49" fontId="6" fillId="2" borderId="1" xfId="0" applyNumberFormat="1" applyFont="1" applyFill="1" applyBorder="1" applyAlignment="1" applyProtection="1">
      <alignment horizontal="center" vertical="center" wrapText="1"/>
    </xf>
    <xf numFmtId="0" fontId="6" fillId="2" borderId="1" xfId="0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 applyProtection="1">
      <alignment horizontal="center" vertical="center" wrapText="1"/>
    </xf>
    <xf numFmtId="178" fontId="8" fillId="0" borderId="1" xfId="0" applyNumberFormat="1" applyFont="1" applyFill="1" applyBorder="1" applyAlignment="1" applyProtection="1">
      <alignment horizontal="left" vertical="center" wrapText="1"/>
    </xf>
    <xf numFmtId="178" fontId="8" fillId="0" borderId="1" xfId="0" applyNumberFormat="1" applyFont="1" applyFill="1" applyBorder="1" applyAlignment="1" applyProtection="1">
      <alignment horizontal="right" vertical="center"/>
    </xf>
    <xf numFmtId="0" fontId="6" fillId="0" borderId="1" xfId="0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 applyProtection="1">
      <alignment wrapText="1"/>
    </xf>
    <xf numFmtId="0" fontId="2" fillId="0" borderId="0" xfId="0" applyFont="1" applyFill="1" applyBorder="1" applyAlignment="1">
      <alignment wrapText="1"/>
    </xf>
    <xf numFmtId="0" fontId="3" fillId="0" borderId="0" xfId="0" applyFont="1" applyFill="1" applyBorder="1" applyAlignment="1" applyProtection="1">
      <alignment wrapText="1"/>
    </xf>
    <xf numFmtId="0" fontId="9" fillId="0" borderId="0" xfId="0" applyFont="1" applyFill="1" applyBorder="1" applyAlignment="1" applyProtection="1">
      <alignment horizontal="center" vertical="center" wrapText="1"/>
    </xf>
    <xf numFmtId="0" fontId="10" fillId="0" borderId="0" xfId="0" applyFont="1" applyFill="1" applyBorder="1" applyAlignment="1" applyProtection="1">
      <alignment horizontal="right" vertical="center" wrapText="1"/>
    </xf>
    <xf numFmtId="0" fontId="10" fillId="0" borderId="2" xfId="0" applyFont="1" applyFill="1" applyBorder="1" applyAlignment="1" applyProtection="1">
      <alignment horizontal="center" vertical="center" wrapText="1"/>
    </xf>
    <xf numFmtId="0" fontId="10" fillId="0" borderId="2" xfId="0" applyFont="1" applyFill="1" applyBorder="1" applyAlignment="1" applyProtection="1">
      <alignment wrapText="1"/>
    </xf>
    <xf numFmtId="0" fontId="11" fillId="0" borderId="3" xfId="0" applyFont="1" applyFill="1" applyBorder="1" applyAlignment="1" applyProtection="1">
      <alignment horizontal="center" vertical="center" wrapText="1"/>
    </xf>
    <xf numFmtId="0" fontId="12" fillId="0" borderId="1" xfId="0" applyFont="1" applyFill="1" applyBorder="1" applyAlignment="1" applyProtection="1">
      <alignment horizontal="left" vertical="center" wrapText="1"/>
    </xf>
    <xf numFmtId="178" fontId="12" fillId="0" borderId="1" xfId="0" applyNumberFormat="1" applyFont="1" applyFill="1" applyBorder="1" applyAlignment="1" applyProtection="1">
      <alignment horizontal="left" vertical="center" wrapText="1"/>
    </xf>
    <xf numFmtId="0" fontId="11" fillId="0" borderId="1" xfId="0" applyFont="1" applyFill="1" applyBorder="1" applyAlignment="1" applyProtection="1">
      <alignment horizontal="left" vertical="center" wrapText="1"/>
    </xf>
    <xf numFmtId="178" fontId="11" fillId="0" borderId="1" xfId="0" applyNumberFormat="1" applyFont="1" applyFill="1" applyBorder="1" applyAlignment="1" applyProtection="1">
      <alignment horizontal="left" vertical="center" wrapText="1"/>
    </xf>
    <xf numFmtId="0" fontId="13" fillId="0" borderId="0" xfId="65" applyFont="1">
      <alignment vertical="center"/>
    </xf>
    <xf numFmtId="0" fontId="13" fillId="0" borderId="0" xfId="0" applyFont="1">
      <alignment vertical="center"/>
    </xf>
    <xf numFmtId="0" fontId="13" fillId="0" borderId="0" xfId="0" applyFont="1" applyFill="1" applyAlignment="1"/>
    <xf numFmtId="0" fontId="14" fillId="0" borderId="0" xfId="64" applyFont="1" applyFill="1" applyAlignment="1">
      <alignment horizontal="center" vertical="center"/>
    </xf>
    <xf numFmtId="0" fontId="15" fillId="0" borderId="0" xfId="65" applyFont="1">
      <alignment vertical="center"/>
    </xf>
    <xf numFmtId="0" fontId="13" fillId="0" borderId="0" xfId="65" applyFont="1" applyAlignment="1">
      <alignment horizontal="right" vertical="center"/>
    </xf>
    <xf numFmtId="0" fontId="13" fillId="0" borderId="2" xfId="0" applyFont="1" applyFill="1" applyBorder="1" applyAlignment="1">
      <alignment horizontal="center" vertical="center"/>
    </xf>
    <xf numFmtId="177" fontId="13" fillId="0" borderId="2" xfId="0" applyNumberFormat="1" applyFont="1" applyFill="1" applyBorder="1" applyAlignment="1" applyProtection="1">
      <alignment vertical="center"/>
      <protection locked="0"/>
    </xf>
    <xf numFmtId="180" fontId="13" fillId="0" borderId="2" xfId="0" applyNumberFormat="1" applyFont="1" applyFill="1" applyBorder="1" applyAlignment="1">
      <alignment horizontal="right" vertical="center"/>
    </xf>
    <xf numFmtId="180" fontId="13" fillId="0" borderId="2" xfId="0" applyNumberFormat="1" applyFont="1" applyFill="1" applyBorder="1" applyAlignment="1">
      <alignment horizontal="left" vertical="center"/>
    </xf>
    <xf numFmtId="180" fontId="15" fillId="0" borderId="2" xfId="0" applyNumberFormat="1" applyFont="1" applyFill="1" applyBorder="1" applyAlignment="1">
      <alignment vertical="center"/>
    </xf>
    <xf numFmtId="180" fontId="13" fillId="0" borderId="2" xfId="0" applyNumberFormat="1" applyFont="1" applyFill="1" applyBorder="1" applyAlignment="1" applyProtection="1">
      <alignment vertical="center"/>
      <protection locked="0"/>
    </xf>
    <xf numFmtId="180" fontId="13" fillId="0" borderId="2" xfId="0" applyNumberFormat="1" applyFont="1" applyFill="1" applyBorder="1" applyAlignment="1" applyProtection="1">
      <alignment horizontal="right" vertical="center"/>
    </xf>
    <xf numFmtId="180" fontId="13" fillId="0" borderId="2" xfId="0" applyNumberFormat="1" applyFont="1" applyFill="1" applyBorder="1" applyAlignment="1">
      <alignment vertical="center"/>
    </xf>
    <xf numFmtId="0" fontId="0" fillId="0" borderId="0" xfId="65">
      <alignment vertical="center"/>
    </xf>
    <xf numFmtId="0" fontId="0" fillId="0" borderId="0" xfId="0" applyFont="1" applyFill="1" applyAlignment="1"/>
    <xf numFmtId="0" fontId="16" fillId="0" borderId="0" xfId="64" applyFont="1" applyFill="1" applyAlignment="1">
      <alignment horizontal="center" vertical="center"/>
    </xf>
    <xf numFmtId="0" fontId="17" fillId="0" borderId="0" xfId="65" applyFont="1">
      <alignment vertical="center"/>
    </xf>
    <xf numFmtId="0" fontId="0" fillId="0" borderId="0" xfId="65" applyFont="1">
      <alignment vertical="center"/>
    </xf>
    <xf numFmtId="0" fontId="0" fillId="0" borderId="0" xfId="65" applyAlignment="1">
      <alignment horizontal="right" vertical="center"/>
    </xf>
    <xf numFmtId="0" fontId="18" fillId="0" borderId="4" xfId="0" applyFont="1" applyFill="1" applyBorder="1" applyAlignment="1">
      <alignment horizontal="center" vertical="center"/>
    </xf>
    <xf numFmtId="0" fontId="18" fillId="0" borderId="5" xfId="0" applyFont="1" applyFill="1" applyBorder="1" applyAlignment="1">
      <alignment horizontal="center" vertical="center"/>
    </xf>
    <xf numFmtId="177" fontId="18" fillId="0" borderId="2" xfId="0" applyNumberFormat="1" applyFont="1" applyFill="1" applyBorder="1" applyAlignment="1" applyProtection="1">
      <alignment vertical="center"/>
      <protection locked="0"/>
    </xf>
    <xf numFmtId="177" fontId="0" fillId="0" borderId="2" xfId="0" applyNumberFormat="1" applyFont="1" applyFill="1" applyBorder="1" applyAlignment="1" applyProtection="1">
      <alignment vertical="center"/>
      <protection locked="0"/>
    </xf>
    <xf numFmtId="180" fontId="17" fillId="0" borderId="2" xfId="0" applyNumberFormat="1" applyFont="1" applyFill="1" applyBorder="1" applyAlignment="1">
      <alignment vertical="center"/>
    </xf>
    <xf numFmtId="180" fontId="0" fillId="0" borderId="2" xfId="0" applyNumberFormat="1" applyFont="1" applyFill="1" applyBorder="1" applyAlignment="1">
      <alignment vertical="center"/>
    </xf>
    <xf numFmtId="0" fontId="0" fillId="0" borderId="0" xfId="0" applyFont="1" applyFill="1" applyBorder="1" applyAlignment="1">
      <alignment horizontal="left" vertical="center" wrapText="1"/>
    </xf>
    <xf numFmtId="0" fontId="0" fillId="0" borderId="0" xfId="0" applyFill="1" applyAlignment="1"/>
    <xf numFmtId="0" fontId="19" fillId="0" borderId="0" xfId="0" applyNumberFormat="1" applyFont="1" applyFill="1" applyAlignment="1" applyProtection="1">
      <alignment horizontal="center" vertical="center"/>
    </xf>
    <xf numFmtId="0" fontId="20" fillId="0" borderId="0" xfId="0" applyNumberFormat="1" applyFont="1" applyFill="1" applyAlignment="1" applyProtection="1">
      <alignment horizontal="right" vertical="center"/>
    </xf>
    <xf numFmtId="0" fontId="20" fillId="0" borderId="6" xfId="0" applyNumberFormat="1" applyFont="1" applyFill="1" applyBorder="1" applyAlignment="1" applyProtection="1">
      <alignment horizontal="right" vertical="center"/>
    </xf>
    <xf numFmtId="0" fontId="21" fillId="0" borderId="5" xfId="0" applyNumberFormat="1" applyFont="1" applyFill="1" applyBorder="1" applyAlignment="1" applyProtection="1">
      <alignment horizontal="center" vertical="center"/>
    </xf>
    <xf numFmtId="0" fontId="21" fillId="0" borderId="7" xfId="0" applyNumberFormat="1" applyFont="1" applyFill="1" applyBorder="1" applyAlignment="1" applyProtection="1">
      <alignment horizontal="center" vertical="center"/>
    </xf>
    <xf numFmtId="0" fontId="21" fillId="0" borderId="8" xfId="0" applyNumberFormat="1" applyFont="1" applyFill="1" applyBorder="1" applyAlignment="1" applyProtection="1">
      <alignment horizontal="center" vertical="center"/>
    </xf>
    <xf numFmtId="0" fontId="21" fillId="0" borderId="2" xfId="0" applyNumberFormat="1" applyFont="1" applyFill="1" applyBorder="1" applyAlignment="1" applyProtection="1">
      <alignment horizontal="center" vertical="center"/>
    </xf>
    <xf numFmtId="3" fontId="13" fillId="0" borderId="2" xfId="0" applyNumberFormat="1" applyFont="1" applyFill="1" applyBorder="1" applyAlignment="1" applyProtection="1">
      <alignment horizontal="right" vertical="center"/>
    </xf>
    <xf numFmtId="0" fontId="13" fillId="0" borderId="2" xfId="0" applyNumberFormat="1" applyFont="1" applyFill="1" applyBorder="1" applyAlignment="1" applyProtection="1">
      <alignment horizontal="center" vertical="center"/>
    </xf>
    <xf numFmtId="0" fontId="13" fillId="0" borderId="2" xfId="0" applyNumberFormat="1" applyFont="1" applyFill="1" applyBorder="1" applyAlignment="1" applyProtection="1">
      <alignment vertical="center"/>
    </xf>
    <xf numFmtId="0" fontId="13" fillId="0" borderId="2" xfId="0" applyFont="1" applyFill="1" applyBorder="1" applyAlignment="1"/>
    <xf numFmtId="0" fontId="14" fillId="0" borderId="0" xfId="0" applyNumberFormat="1" applyFont="1" applyFill="1" applyAlignment="1" applyProtection="1">
      <alignment horizontal="center" vertical="center"/>
    </xf>
    <xf numFmtId="0" fontId="22" fillId="0" borderId="0" xfId="0" applyNumberFormat="1" applyFont="1" applyFill="1" applyAlignment="1" applyProtection="1">
      <alignment horizontal="right" vertical="center"/>
    </xf>
    <xf numFmtId="0" fontId="22" fillId="0" borderId="6" xfId="0" applyNumberFormat="1" applyFont="1" applyFill="1" applyBorder="1" applyAlignment="1" applyProtection="1">
      <alignment horizontal="right" vertical="center"/>
    </xf>
    <xf numFmtId="0" fontId="21" fillId="0" borderId="9" xfId="0" applyNumberFormat="1" applyFont="1" applyFill="1" applyBorder="1" applyAlignment="1" applyProtection="1">
      <alignment horizontal="center" vertical="center"/>
    </xf>
    <xf numFmtId="0" fontId="21" fillId="0" borderId="10" xfId="0" applyNumberFormat="1" applyFont="1" applyFill="1" applyBorder="1" applyAlignment="1" applyProtection="1">
      <alignment horizontal="center" vertical="center"/>
    </xf>
    <xf numFmtId="0" fontId="13" fillId="0" borderId="2" xfId="0" applyNumberFormat="1" applyFont="1" applyFill="1" applyBorder="1" applyAlignment="1" applyProtection="1">
      <alignment horizontal="left" vertical="center"/>
    </xf>
    <xf numFmtId="0" fontId="14" fillId="0" borderId="0" xfId="0" applyNumberFormat="1" applyFont="1" applyFill="1" applyBorder="1" applyAlignment="1" applyProtection="1">
      <alignment horizontal="center" vertical="center"/>
    </xf>
    <xf numFmtId="0" fontId="22" fillId="0" borderId="0" xfId="0" applyNumberFormat="1" applyFont="1" applyFill="1" applyBorder="1" applyAlignment="1" applyProtection="1">
      <alignment horizontal="right" vertical="center"/>
    </xf>
    <xf numFmtId="0" fontId="23" fillId="0" borderId="2" xfId="0" applyNumberFormat="1" applyFont="1" applyFill="1" applyBorder="1" applyAlignment="1" applyProtection="1">
      <alignment horizontal="center" vertical="center" wrapText="1"/>
    </xf>
    <xf numFmtId="0" fontId="22" fillId="0" borderId="2" xfId="0" applyNumberFormat="1" applyFont="1" applyFill="1" applyBorder="1" applyAlignment="1" applyProtection="1">
      <alignment vertical="center"/>
    </xf>
    <xf numFmtId="3" fontId="22" fillId="0" borderId="2" xfId="0" applyNumberFormat="1" applyFont="1" applyFill="1" applyBorder="1" applyAlignment="1" applyProtection="1">
      <alignment horizontal="right" vertical="center"/>
    </xf>
    <xf numFmtId="0" fontId="22" fillId="0" borderId="2" xfId="0" applyNumberFormat="1" applyFont="1" applyFill="1" applyBorder="1" applyAlignment="1" applyProtection="1">
      <alignment horizontal="right" vertical="center"/>
    </xf>
    <xf numFmtId="0" fontId="15" fillId="0" borderId="0" xfId="60" applyFont="1" applyFill="1"/>
    <xf numFmtId="0" fontId="17" fillId="0" borderId="0" xfId="60" applyFont="1" applyFill="1"/>
    <xf numFmtId="0" fontId="24" fillId="0" borderId="0" xfId="60" applyNumberFormat="1" applyFont="1" applyFill="1" applyBorder="1" applyAlignment="1" applyProtection="1">
      <alignment horizontal="center" vertical="center"/>
    </xf>
    <xf numFmtId="0" fontId="15" fillId="0" borderId="0" xfId="60" applyNumberFormat="1" applyFont="1" applyFill="1" applyBorder="1" applyAlignment="1" applyProtection="1">
      <alignment horizontal="right" vertical="center"/>
    </xf>
    <xf numFmtId="0" fontId="25" fillId="0" borderId="2" xfId="60" applyNumberFormat="1" applyFont="1" applyFill="1" applyBorder="1" applyAlignment="1" applyProtection="1">
      <alignment horizontal="center" vertical="center"/>
    </xf>
    <xf numFmtId="0" fontId="25" fillId="0" borderId="2" xfId="60" applyNumberFormat="1" applyFont="1" applyFill="1" applyBorder="1" applyAlignment="1" applyProtection="1">
      <alignment vertical="center"/>
    </xf>
    <xf numFmtId="3" fontId="15" fillId="0" borderId="2" xfId="60" applyNumberFormat="1" applyFont="1" applyFill="1" applyBorder="1" applyAlignment="1" applyProtection="1">
      <alignment horizontal="right" vertical="center"/>
    </xf>
    <xf numFmtId="0" fontId="15" fillId="0" borderId="2" xfId="60" applyNumberFormat="1" applyFont="1" applyFill="1" applyBorder="1" applyAlignment="1" applyProtection="1">
      <alignment vertical="center"/>
    </xf>
    <xf numFmtId="0" fontId="13" fillId="0" borderId="0" xfId="0" applyFont="1" applyFill="1" applyAlignment="1">
      <alignment horizontal="center"/>
    </xf>
    <xf numFmtId="0" fontId="0" fillId="0" borderId="0" xfId="0" applyFont="1" applyFill="1" applyAlignment="1">
      <alignment horizontal="center"/>
    </xf>
    <xf numFmtId="0" fontId="13" fillId="0" borderId="0" xfId="0" applyNumberFormat="1" applyFont="1" applyFill="1" applyAlignment="1" applyProtection="1">
      <alignment horizontal="right" vertical="center"/>
    </xf>
    <xf numFmtId="3" fontId="13" fillId="0" borderId="2" xfId="0" applyNumberFormat="1" applyFont="1" applyFill="1" applyBorder="1" applyAlignment="1" applyProtection="1">
      <alignment horizontal="right" vertical="center" wrapText="1"/>
    </xf>
    <xf numFmtId="0" fontId="21" fillId="0" borderId="2" xfId="0" applyNumberFormat="1" applyFont="1" applyFill="1" applyBorder="1" applyAlignment="1" applyProtection="1">
      <alignment horizontal="center" vertical="center" wrapText="1"/>
    </xf>
    <xf numFmtId="0" fontId="13" fillId="0" borderId="2" xfId="0" applyNumberFormat="1" applyFont="1" applyFill="1" applyBorder="1" applyAlignment="1" applyProtection="1">
      <alignment horizontal="right" vertical="center"/>
    </xf>
    <xf numFmtId="0" fontId="21" fillId="0" borderId="2" xfId="60" applyNumberFormat="1" applyFont="1" applyFill="1" applyBorder="1" applyAlignment="1" applyProtection="1">
      <alignment horizontal="center" vertical="center"/>
    </xf>
    <xf numFmtId="0" fontId="21" fillId="0" borderId="2" xfId="60" applyNumberFormat="1" applyFont="1" applyFill="1" applyBorder="1" applyAlignment="1" applyProtection="1">
      <alignment vertical="center"/>
    </xf>
    <xf numFmtId="3" fontId="13" fillId="0" borderId="2" xfId="60" applyNumberFormat="1" applyFont="1" applyFill="1" applyBorder="1" applyAlignment="1" applyProtection="1">
      <alignment horizontal="right" vertical="center"/>
    </xf>
    <xf numFmtId="0" fontId="13" fillId="0" borderId="2" xfId="60" applyNumberFormat="1" applyFont="1" applyFill="1" applyBorder="1" applyAlignment="1" applyProtection="1">
      <alignment vertical="center"/>
    </xf>
    <xf numFmtId="0" fontId="26" fillId="0" borderId="0" xfId="48" applyFont="1" applyBorder="1" applyAlignment="1" applyProtection="1"/>
    <xf numFmtId="0" fontId="27" fillId="0" borderId="0" xfId="48" applyFont="1" applyBorder="1" applyAlignment="1" applyProtection="1">
      <alignment wrapText="1"/>
    </xf>
    <xf numFmtId="0" fontId="27" fillId="0" borderId="0" xfId="48" applyFont="1" applyBorder="1" applyAlignment="1" applyProtection="1"/>
    <xf numFmtId="0" fontId="13" fillId="0" borderId="0" xfId="48" applyFont="1"/>
    <xf numFmtId="181" fontId="26" fillId="0" borderId="0" xfId="48" applyNumberFormat="1" applyFont="1" applyBorder="1" applyAlignment="1" applyProtection="1">
      <alignment horizontal="center"/>
    </xf>
    <xf numFmtId="0" fontId="22" fillId="0" borderId="0" xfId="48" applyFont="1"/>
    <xf numFmtId="0" fontId="28" fillId="0" borderId="0" xfId="48" applyFont="1" applyBorder="1" applyAlignment="1" applyProtection="1"/>
    <xf numFmtId="0" fontId="29" fillId="0" borderId="0" xfId="48" applyFont="1" applyBorder="1" applyAlignment="1" applyProtection="1">
      <alignment horizontal="center" vertical="center" wrapText="1"/>
    </xf>
    <xf numFmtId="0" fontId="30" fillId="0" borderId="0" xfId="48" applyFont="1" applyBorder="1" applyAlignment="1" applyProtection="1">
      <alignment horizontal="center" vertical="center"/>
    </xf>
    <xf numFmtId="0" fontId="31" fillId="0" borderId="2" xfId="48" applyFont="1" applyBorder="1" applyAlignment="1" applyProtection="1">
      <alignment horizontal="center" vertical="center" wrapText="1"/>
    </xf>
    <xf numFmtId="181" fontId="31" fillId="0" borderId="11" xfId="48" applyNumberFormat="1" applyFont="1" applyBorder="1" applyAlignment="1" applyProtection="1">
      <alignment horizontal="center" vertical="center" wrapText="1"/>
    </xf>
    <xf numFmtId="4" fontId="32" fillId="0" borderId="2" xfId="48" applyNumberFormat="1" applyFont="1" applyBorder="1" applyAlignment="1" applyProtection="1">
      <alignment horizontal="center" vertical="center" wrapText="1"/>
    </xf>
    <xf numFmtId="0" fontId="31" fillId="0" borderId="2" xfId="48" applyFont="1" applyBorder="1" applyAlignment="1" applyProtection="1">
      <alignment horizontal="center" vertical="center"/>
    </xf>
    <xf numFmtId="181" fontId="32" fillId="0" borderId="11" xfId="48" applyNumberFormat="1" applyFont="1" applyBorder="1" applyAlignment="1" applyProtection="1">
      <alignment horizontal="center" vertical="center"/>
    </xf>
    <xf numFmtId="0" fontId="27" fillId="0" borderId="2" xfId="48" applyFont="1" applyBorder="1" applyAlignment="1" applyProtection="1"/>
    <xf numFmtId="0" fontId="31" fillId="0" borderId="2" xfId="48" applyFont="1" applyBorder="1" applyAlignment="1" applyProtection="1">
      <alignment horizontal="left" vertical="center"/>
    </xf>
    <xf numFmtId="0" fontId="27" fillId="0" borderId="2" xfId="48" applyFont="1" applyBorder="1" applyAlignment="1" applyProtection="1">
      <alignment horizontal="left" vertical="center"/>
    </xf>
    <xf numFmtId="181" fontId="27" fillId="0" borderId="11" xfId="48" applyNumberFormat="1" applyFont="1" applyBorder="1" applyAlignment="1" applyProtection="1">
      <alignment horizontal="center" vertical="center"/>
    </xf>
    <xf numFmtId="0" fontId="31" fillId="0" borderId="3" xfId="48" applyFont="1" applyBorder="1" applyAlignment="1" applyProtection="1">
      <alignment horizontal="left" vertical="center"/>
    </xf>
    <xf numFmtId="181" fontId="32" fillId="0" borderId="12" xfId="48" applyNumberFormat="1" applyFont="1" applyBorder="1" applyAlignment="1" applyProtection="1">
      <alignment horizontal="center" vertical="center"/>
    </xf>
    <xf numFmtId="0" fontId="27" fillId="0" borderId="1" xfId="48" applyFont="1" applyBorder="1" applyAlignment="1" applyProtection="1">
      <alignment horizontal="left" vertical="center"/>
    </xf>
    <xf numFmtId="181" fontId="27" fillId="0" borderId="12" xfId="48" applyNumberFormat="1" applyFont="1" applyBorder="1" applyAlignment="1" applyProtection="1">
      <alignment horizontal="center" vertical="center"/>
    </xf>
    <xf numFmtId="0" fontId="31" fillId="0" borderId="1" xfId="48" applyFont="1" applyBorder="1" applyAlignment="1" applyProtection="1">
      <alignment horizontal="left" vertical="center"/>
    </xf>
    <xf numFmtId="181" fontId="27" fillId="0" borderId="0" xfId="48" applyNumberFormat="1" applyFont="1" applyBorder="1" applyAlignment="1" applyProtection="1">
      <alignment horizontal="center"/>
    </xf>
    <xf numFmtId="0" fontId="33" fillId="0" borderId="0" xfId="0" applyFont="1" applyFill="1" applyBorder="1" applyAlignment="1" applyProtection="1"/>
    <xf numFmtId="0" fontId="34" fillId="0" borderId="0" xfId="59" applyFont="1" applyFill="1" applyAlignment="1">
      <alignment horizontal="left" vertical="center"/>
    </xf>
    <xf numFmtId="0" fontId="35" fillId="0" borderId="0" xfId="14" applyFont="1" applyBorder="1" applyAlignment="1" applyProtection="1">
      <alignment horizontal="center" vertical="center"/>
    </xf>
    <xf numFmtId="0" fontId="1" fillId="0" borderId="0" xfId="0" applyFont="1" applyFill="1" applyBorder="1" applyAlignment="1" applyProtection="1">
      <alignment horizontal="right"/>
    </xf>
    <xf numFmtId="0" fontId="36" fillId="0" borderId="2" xfId="0" applyFont="1" applyFill="1" applyBorder="1" applyAlignment="1" applyProtection="1">
      <alignment horizontal="center" vertical="center"/>
    </xf>
    <xf numFmtId="4" fontId="36" fillId="0" borderId="2" xfId="0" applyNumberFormat="1" applyFont="1" applyFill="1" applyBorder="1" applyAlignment="1" applyProtection="1">
      <alignment horizontal="center" vertical="center"/>
    </xf>
    <xf numFmtId="0" fontId="37" fillId="0" borderId="2" xfId="0" applyFont="1" applyFill="1" applyBorder="1" applyAlignment="1" applyProtection="1">
      <alignment horizontal="left" vertical="center"/>
    </xf>
    <xf numFmtId="178" fontId="37" fillId="0" borderId="2" xfId="0" applyNumberFormat="1" applyFont="1" applyFill="1" applyBorder="1" applyAlignment="1" applyProtection="1">
      <alignment horizontal="right" vertical="center"/>
    </xf>
    <xf numFmtId="0" fontId="37" fillId="0" borderId="3" xfId="0" applyFont="1" applyFill="1" applyBorder="1" applyAlignment="1" applyProtection="1">
      <alignment horizontal="left" vertical="center"/>
    </xf>
    <xf numFmtId="178" fontId="37" fillId="0" borderId="3" xfId="0" applyNumberFormat="1" applyFont="1" applyFill="1" applyBorder="1" applyAlignment="1" applyProtection="1">
      <alignment horizontal="right" vertical="center"/>
    </xf>
    <xf numFmtId="0" fontId="37" fillId="0" borderId="1" xfId="0" applyFont="1" applyFill="1" applyBorder="1" applyAlignment="1" applyProtection="1">
      <alignment horizontal="left" vertical="center"/>
    </xf>
    <xf numFmtId="178" fontId="37" fillId="0" borderId="1" xfId="0" applyNumberFormat="1" applyFont="1" applyFill="1" applyBorder="1" applyAlignment="1" applyProtection="1">
      <alignment horizontal="right" vertical="center"/>
    </xf>
    <xf numFmtId="0" fontId="33" fillId="0" borderId="1" xfId="0" applyFont="1" applyFill="1" applyBorder="1" applyAlignment="1" applyProtection="1">
      <alignment horizontal="left" vertical="center"/>
    </xf>
    <xf numFmtId="178" fontId="33" fillId="0" borderId="1" xfId="0" applyNumberFormat="1" applyFont="1" applyFill="1" applyBorder="1" applyAlignment="1" applyProtection="1">
      <alignment horizontal="right" vertical="center"/>
    </xf>
    <xf numFmtId="0" fontId="13" fillId="0" borderId="0" xfId="59" applyFont="1" applyFill="1" applyAlignment="1">
      <alignment vertical="center"/>
    </xf>
    <xf numFmtId="0" fontId="13" fillId="0" borderId="0" xfId="59" applyFont="1" applyFill="1" applyAlignment="1">
      <alignment horizontal="center" vertical="center"/>
    </xf>
    <xf numFmtId="0" fontId="14" fillId="0" borderId="0" xfId="59" applyFont="1" applyFill="1" applyAlignment="1">
      <alignment horizontal="center" vertical="center"/>
    </xf>
    <xf numFmtId="0" fontId="20" fillId="0" borderId="6" xfId="59" applyFont="1" applyFill="1" applyBorder="1" applyAlignment="1">
      <alignment horizontal="right" vertical="center"/>
    </xf>
    <xf numFmtId="0" fontId="22" fillId="0" borderId="6" xfId="59" applyFont="1" applyFill="1" applyBorder="1" applyAlignment="1">
      <alignment horizontal="right" vertical="center"/>
    </xf>
    <xf numFmtId="0" fontId="38" fillId="0" borderId="2" xfId="59" applyFont="1" applyFill="1" applyBorder="1" applyAlignment="1">
      <alignment horizontal="center" vertical="center" wrapText="1"/>
    </xf>
    <xf numFmtId="0" fontId="21" fillId="0" borderId="2" xfId="59" applyFont="1" applyFill="1" applyBorder="1" applyAlignment="1">
      <alignment horizontal="center" vertical="center" wrapText="1"/>
    </xf>
    <xf numFmtId="182" fontId="21" fillId="0" borderId="2" xfId="59" applyNumberFormat="1" applyFont="1" applyFill="1" applyBorder="1" applyAlignment="1">
      <alignment horizontal="right" vertical="center" wrapText="1"/>
    </xf>
    <xf numFmtId="0" fontId="21" fillId="0" borderId="2" xfId="59" applyFont="1" applyFill="1" applyBorder="1" applyAlignment="1">
      <alignment horizontal="right" vertical="center" wrapText="1"/>
    </xf>
    <xf numFmtId="43" fontId="21" fillId="0" borderId="2" xfId="59" applyNumberFormat="1" applyFont="1" applyFill="1" applyBorder="1" applyAlignment="1">
      <alignment horizontal="right" vertical="center"/>
    </xf>
    <xf numFmtId="0" fontId="17" fillId="0" borderId="2" xfId="41" applyFont="1" applyFill="1" applyBorder="1" applyAlignment="1">
      <alignment vertical="center"/>
    </xf>
    <xf numFmtId="182" fontId="13" fillId="0" borderId="2" xfId="59" applyNumberFormat="1" applyFont="1" applyFill="1" applyBorder="1" applyAlignment="1">
      <alignment vertical="center"/>
    </xf>
    <xf numFmtId="181" fontId="13" fillId="0" borderId="2" xfId="41" applyNumberFormat="1" applyFont="1" applyFill="1" applyBorder="1" applyAlignment="1">
      <alignment horizontal="right" vertical="center"/>
    </xf>
    <xf numFmtId="182" fontId="13" fillId="0" borderId="2" xfId="0" applyNumberFormat="1" applyFont="1" applyFill="1" applyBorder="1" applyAlignment="1">
      <alignment horizontal="right" vertical="center"/>
    </xf>
    <xf numFmtId="0" fontId="13" fillId="0" borderId="2" xfId="59" applyFont="1" applyFill="1" applyBorder="1" applyAlignment="1">
      <alignment horizontal="right" vertical="center"/>
    </xf>
    <xf numFmtId="43" fontId="13" fillId="0" borderId="2" xfId="59" applyNumberFormat="1" applyFont="1" applyFill="1" applyBorder="1" applyAlignment="1">
      <alignment horizontal="right" vertical="center"/>
    </xf>
    <xf numFmtId="0" fontId="13" fillId="0" borderId="2" xfId="59" applyFont="1" applyFill="1" applyBorder="1" applyAlignment="1">
      <alignment vertical="center"/>
    </xf>
    <xf numFmtId="1" fontId="17" fillId="0" borderId="2" xfId="41" applyNumberFormat="1" applyFont="1" applyFill="1" applyBorder="1" applyAlignment="1">
      <alignment vertical="center"/>
    </xf>
    <xf numFmtId="1" fontId="17" fillId="0" borderId="2" xfId="41" applyNumberFormat="1" applyFont="1" applyFill="1" applyBorder="1" applyAlignment="1">
      <alignment vertical="center" shrinkToFit="1"/>
    </xf>
    <xf numFmtId="176" fontId="13" fillId="0" borderId="2" xfId="41" applyNumberFormat="1" applyFont="1" applyFill="1" applyBorder="1" applyAlignment="1">
      <alignment horizontal="right" vertical="center"/>
    </xf>
    <xf numFmtId="0" fontId="13" fillId="0" borderId="0" xfId="59" applyFont="1" applyFill="1" applyAlignment="1">
      <alignment horizontal="center" vertical="center" wrapText="1"/>
    </xf>
    <xf numFmtId="0" fontId="21" fillId="0" borderId="0" xfId="59" applyFont="1" applyFill="1" applyAlignment="1">
      <alignment horizontal="center" vertical="center"/>
    </xf>
    <xf numFmtId="0" fontId="13" fillId="0" borderId="0" xfId="59" applyFont="1" applyFill="1" applyAlignment="1">
      <alignment horizontal="left" vertical="center"/>
    </xf>
    <xf numFmtId="179" fontId="13" fillId="0" borderId="0" xfId="59" applyNumberFormat="1" applyFont="1" applyFill="1" applyAlignment="1">
      <alignment horizontal="center" vertical="center"/>
    </xf>
    <xf numFmtId="179" fontId="14" fillId="0" borderId="0" xfId="59" applyNumberFormat="1" applyFont="1" applyFill="1" applyAlignment="1">
      <alignment horizontal="center" vertical="center"/>
    </xf>
    <xf numFmtId="0" fontId="22" fillId="0" borderId="0" xfId="59" applyFont="1" applyFill="1" applyAlignment="1">
      <alignment horizontal="left" vertical="center"/>
    </xf>
    <xf numFmtId="0" fontId="22" fillId="0" borderId="0" xfId="59" applyFont="1" applyFill="1" applyAlignment="1">
      <alignment horizontal="right" vertical="center"/>
    </xf>
    <xf numFmtId="179" fontId="38" fillId="0" borderId="2" xfId="59" applyNumberFormat="1" applyFont="1" applyFill="1" applyBorder="1" applyAlignment="1">
      <alignment horizontal="center" vertical="center" wrapText="1"/>
    </xf>
    <xf numFmtId="0" fontId="25" fillId="0" borderId="2" xfId="59" applyFont="1" applyFill="1" applyBorder="1" applyAlignment="1">
      <alignment horizontal="center" vertical="center"/>
    </xf>
    <xf numFmtId="181" fontId="21" fillId="0" borderId="2" xfId="59" applyNumberFormat="1" applyFont="1" applyFill="1" applyBorder="1" applyAlignment="1">
      <alignment horizontal="center" vertical="center"/>
    </xf>
    <xf numFmtId="179" fontId="21" fillId="0" borderId="2" xfId="8" applyNumberFormat="1" applyFont="1" applyBorder="1" applyAlignment="1">
      <alignment horizontal="center" vertical="center"/>
    </xf>
    <xf numFmtId="177" fontId="13" fillId="0" borderId="2" xfId="59" applyNumberFormat="1" applyFont="1" applyFill="1" applyBorder="1" applyAlignment="1">
      <alignment horizontal="center" vertical="center"/>
    </xf>
    <xf numFmtId="0" fontId="25" fillId="0" borderId="2" xfId="59" applyNumberFormat="1" applyFont="1" applyFill="1" applyBorder="1" applyAlignment="1" applyProtection="1">
      <alignment horizontal="left" vertical="center"/>
    </xf>
    <xf numFmtId="181" fontId="21" fillId="0" borderId="2" xfId="59" applyNumberFormat="1" applyFont="1" applyFill="1" applyBorder="1" applyAlignment="1" applyProtection="1">
      <alignment horizontal="center" vertical="center"/>
    </xf>
    <xf numFmtId="0" fontId="13" fillId="0" borderId="2" xfId="59" applyNumberFormat="1" applyFont="1" applyFill="1" applyBorder="1" applyAlignment="1" applyProtection="1">
      <alignment horizontal="left" vertical="center" wrapText="1"/>
    </xf>
    <xf numFmtId="0" fontId="15" fillId="0" borderId="2" xfId="59" applyNumberFormat="1" applyFont="1" applyFill="1" applyBorder="1" applyAlignment="1" applyProtection="1">
      <alignment horizontal="left" vertical="center"/>
    </xf>
    <xf numFmtId="181" fontId="13" fillId="0" borderId="2" xfId="59" applyNumberFormat="1" applyFont="1" applyFill="1" applyBorder="1" applyAlignment="1" applyProtection="1">
      <alignment horizontal="center" vertical="center"/>
    </xf>
    <xf numFmtId="181" fontId="13" fillId="0" borderId="2" xfId="61" applyNumberFormat="1" applyFont="1" applyFill="1" applyBorder="1" applyAlignment="1" applyProtection="1">
      <alignment horizontal="center" vertical="center"/>
    </xf>
    <xf numFmtId="179" fontId="13" fillId="0" borderId="2" xfId="8" applyNumberFormat="1" applyFont="1" applyBorder="1" applyAlignment="1">
      <alignment horizontal="center" vertical="center"/>
    </xf>
    <xf numFmtId="0" fontId="22" fillId="0" borderId="2" xfId="59" applyNumberFormat="1" applyFont="1" applyFill="1" applyBorder="1" applyAlignment="1" applyProtection="1">
      <alignment horizontal="left" vertical="center"/>
    </xf>
    <xf numFmtId="0" fontId="13" fillId="0" borderId="2" xfId="59" applyNumberFormat="1" applyFont="1" applyFill="1" applyBorder="1" applyAlignment="1" applyProtection="1">
      <alignment horizontal="left" vertical="center"/>
    </xf>
    <xf numFmtId="177" fontId="22" fillId="0" borderId="2" xfId="59" applyNumberFormat="1" applyFont="1" applyFill="1" applyBorder="1" applyAlignment="1">
      <alignment horizontal="center" vertical="center"/>
    </xf>
    <xf numFmtId="181" fontId="13" fillId="0" borderId="2" xfId="59" applyNumberFormat="1" applyFont="1" applyFill="1" applyBorder="1" applyAlignment="1">
      <alignment horizontal="center" vertical="center"/>
    </xf>
    <xf numFmtId="177" fontId="22" fillId="0" borderId="2" xfId="59" applyNumberFormat="1" applyFont="1" applyFill="1" applyBorder="1" applyAlignment="1">
      <alignment horizontal="left" vertical="center" wrapText="1"/>
    </xf>
    <xf numFmtId="181" fontId="13" fillId="0" borderId="2" xfId="61" applyNumberFormat="1" applyFont="1" applyFill="1" applyBorder="1" applyAlignment="1">
      <alignment horizontal="center" vertical="center"/>
    </xf>
    <xf numFmtId="179" fontId="13" fillId="0" borderId="2" xfId="8" applyNumberFormat="1" applyFont="1" applyFill="1" applyBorder="1" applyAlignment="1">
      <alignment horizontal="center" vertical="center"/>
    </xf>
    <xf numFmtId="177" fontId="20" fillId="0" borderId="2" xfId="59" applyNumberFormat="1" applyFont="1" applyFill="1" applyBorder="1" applyAlignment="1">
      <alignment horizontal="left" vertical="center" wrapText="1"/>
    </xf>
    <xf numFmtId="181" fontId="13" fillId="0" borderId="2" xfId="59" applyNumberFormat="1" applyFont="1" applyFill="1" applyBorder="1" applyAlignment="1" applyProtection="1">
      <alignment horizontal="left" vertical="center"/>
    </xf>
    <xf numFmtId="0" fontId="17" fillId="0" borderId="2" xfId="59" applyNumberFormat="1" applyFont="1" applyFill="1" applyBorder="1" applyAlignment="1" applyProtection="1">
      <alignment horizontal="left" vertical="center" wrapText="1"/>
    </xf>
    <xf numFmtId="0" fontId="21" fillId="0" borderId="0" xfId="59" applyFont="1" applyFill="1" applyAlignment="1" applyProtection="1">
      <alignment horizontal="center" vertical="center"/>
      <protection locked="0"/>
    </xf>
  </cellXfs>
  <cellStyles count="6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常规 6" xfId="14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差_沙坡头区2015年预算执行情况及2016年预算草案表（2016.6.14）" xfId="24"/>
    <cellStyle name="60% - 强调文字颜色 4" xfId="25" builtinId="44"/>
    <cellStyle name="输出" xfId="26" builtinId="21"/>
    <cellStyle name="计算" xfId="27" builtinId="22"/>
    <cellStyle name="检查单元格" xfId="28" builtinId="23"/>
    <cellStyle name="好_2016年中卫市沙坡头区财政预算（草案）表（33200）5.30(2)" xfId="29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常规_2004年预算指标帐及执行分析" xfId="41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常规 2 2" xfId="48"/>
    <cellStyle name="40% - 强调文字颜色 5" xfId="49" builtinId="47"/>
    <cellStyle name="60% - 强调文字颜色 5" xfId="50" builtinId="48"/>
    <cellStyle name="强调文字颜色 6" xfId="51" builtinId="49"/>
    <cellStyle name="40% - 强调文字颜色 6" xfId="52" builtinId="51"/>
    <cellStyle name="60% - 强调文字颜色 6" xfId="53" builtinId="52"/>
    <cellStyle name="差_2016年中卫市沙坡头区财政预算（草案）表（33200）5.30(2)" xfId="54"/>
    <cellStyle name="常规_exceltmp1" xfId="55"/>
    <cellStyle name="常规 2" xfId="56"/>
    <cellStyle name="常规 3" xfId="57"/>
    <cellStyle name="常规 5" xfId="58"/>
    <cellStyle name="常规_2016年中卫市沙坡头区财政预算（草案）表（33200）5.30(2)" xfId="59"/>
    <cellStyle name="常规 4" xfId="60"/>
    <cellStyle name="常规_2017年沙坡头区财政收支预算安排说明－11.26附表" xfId="61"/>
    <cellStyle name="好_沙坡头区2015年预算执行情况及2016年预算草案表（2016.6.14）" xfId="62"/>
    <cellStyle name="样式 1" xfId="63"/>
    <cellStyle name="常规_21湖北省2015年地方财政预算表（20150331报部）" xfId="64"/>
    <cellStyle name="常规_Y4-2016年社会保险基金预算" xfId="6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4" Type="http://schemas.openxmlformats.org/officeDocument/2006/relationships/sharedStrings" Target="sharedStrings.xml"/><Relationship Id="rId23" Type="http://schemas.openxmlformats.org/officeDocument/2006/relationships/styles" Target="styles.xml"/><Relationship Id="rId22" Type="http://schemas.openxmlformats.org/officeDocument/2006/relationships/theme" Target="theme/theme1.xml"/><Relationship Id="rId21" Type="http://schemas.openxmlformats.org/officeDocument/2006/relationships/externalLink" Target="externalLinks/externalLink5.xml"/><Relationship Id="rId20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3.xml"/><Relationship Id="rId18" Type="http://schemas.openxmlformats.org/officeDocument/2006/relationships/externalLink" Target="externalLinks/externalLink2.xml"/><Relationship Id="rId17" Type="http://schemas.openxmlformats.org/officeDocument/2006/relationships/externalLink" Target="externalLinks/externalLink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10&#36164;&#26009;&#25910;&#38598;\&#39044;&#20915;&#31639;&#25253;&#21578;&#25253;&#34920;\2018&#24180;&#39044;&#31639;&#25253;&#21578;&#21450;&#33609;&#26696;&#34920;\2018&#24180;&#39044;&#31639;&#33609;&#26696;_(&#30465;&#20154;&#20195;&#20250;&#31295;&#65289;20171231\&#31038;&#20445;&#22269;&#36164;\http:\10.16.0.5\2007&#24180;\2007&#24180;&#21021;&#20154;&#22823;&#25253;&#21578;\&#23450;&#31295;\&#25105;&#30340;&#25991;&#26723;\&#39044;&#31639;\2007&#24180;&#39044;&#31639;\&#39044;&#31639;&#33609;&#26696;\06.10.12&#19968;&#19979;&#21069;&#21040;&#22788;&#23460;\&#38468;&#3492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sers\Desktop\http:\10.16.0.5\2007&#24180;\2007&#24180;&#21021;&#20154;&#22823;&#25253;&#21578;\&#23450;&#31295;\&#25105;&#30340;&#25991;&#26723;\&#39044;&#31639;\2007&#24180;&#39044;&#31639;\&#39044;&#31639;&#33609;&#26696;\06.10.12&#19968;&#19979;&#21069;&#21040;&#22788;&#23460;\&#38468;&#3492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Startup" Target="LD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NGHAI_LF\&#39044;&#31639;&#22788;\BY\YS3\97&#20915;&#31639;&#21306;&#21439;&#26368;&#21518;&#27719;&#24635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10&#36164;&#26009;&#25910;&#38598;\&#39044;&#20915;&#31639;&#25253;&#21578;&#25253;&#34920;\2018&#24180;&#39044;&#31639;&#25253;&#21578;&#21450;&#33609;&#26696;&#34920;\2018&#24180;&#39044;&#31639;&#33609;&#26696;_(&#30465;&#20154;&#20195;&#20250;&#31295;&#65289;20171231\&#31038;&#20445;&#22269;&#36164;\&#24037;&#20316;\25&#39044;&#31639;&#20844;&#24320;\2017&#24180;&#24037;&#20316;\&#25919;&#24220;&#39044;&#31639;&#20844;&#24320;\2017&#24180;&#39044;&#31639;&#33609;&#26696;\Users\HNCZ\Downloads\2016&#24180;&#39044;&#31639;&#33609;&#26696;1.2\Rar$DI01.390\My%20Documents\2010&#24180;&#39044;&#31639;\&#21381;&#21153;&#20250;\&#19978;&#20250;&#26448;&#26009;\&#38468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007年一下前控制数"/>
      <sheetName val="总表"/>
      <sheetName val="行政政法处"/>
      <sheetName val="商贸处"/>
      <sheetName val="教科文处"/>
      <sheetName val="预算处"/>
      <sheetName val="农业处"/>
      <sheetName val="社保处"/>
      <sheetName val="经济建设处"/>
      <sheetName val="企业处"/>
      <sheetName val="离退休"/>
      <sheetName val="行公"/>
      <sheetName val="商公"/>
      <sheetName val="教公"/>
      <sheetName val="农公"/>
      <sheetName val="预公"/>
      <sheetName val="社公"/>
      <sheetName val="经公"/>
      <sheetName val="企公"/>
      <sheetName val="专项转移支付"/>
      <sheetName val="政策性转移支付"/>
      <sheetName val="必保项目表"/>
      <sheetName val="列收列支"/>
      <sheetName val="人员经费标准"/>
      <sheetName val="公用经费单项定额表"/>
      <sheetName val="部分单位公用经费标准"/>
      <sheetName val="基数增长"/>
      <sheetName val="人员职务"/>
      <sheetName val="行政人员经费标准"/>
      <sheetName val="人员经费导入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2007年一下前控制数"/>
      <sheetName val="总表"/>
      <sheetName val="行政政法处"/>
      <sheetName val="商贸处"/>
      <sheetName val="教科文处"/>
      <sheetName val="预算处"/>
      <sheetName val="农业处"/>
      <sheetName val="社保处"/>
      <sheetName val="经济建设处"/>
      <sheetName val="企业处"/>
      <sheetName val="离退休"/>
      <sheetName val="行公"/>
      <sheetName val="商公"/>
      <sheetName val="教公"/>
      <sheetName val="农公"/>
      <sheetName val="预公"/>
      <sheetName val="社公"/>
      <sheetName val="经公"/>
      <sheetName val="企公"/>
      <sheetName val="专项转移支付"/>
      <sheetName val="政策性转移支付"/>
      <sheetName val="必保项目表"/>
      <sheetName val="列收列支"/>
      <sheetName val="人员经费标准"/>
      <sheetName val="公用经费单项定额表"/>
      <sheetName val="部分单位公用经费标准"/>
      <sheetName val="基数增长"/>
      <sheetName val="人员职务"/>
      <sheetName val="行政人员经费标准"/>
      <sheetName val="人员经费导入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29个部门"/>
      <sheetName val="LD"/>
    </sheetNames>
    <definedNames>
      <definedName name="BM8_SelectZBM.BM8_ZBMChangeKMM"/>
      <definedName name="BM8_SelectZBM.BM8_ZBMminusOption"/>
      <definedName name="BM8_SelectZBM.BM8_ZBMSumOption"/>
    </definedNames>
    <sheetDataSet>
      <sheetData sheetId="0" refreshError="1"/>
      <sheetData sheetId="1" refreshError="1"/>
      <sheetData sheetId="2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"/>
      <sheetName val="各年度收费、罚没、专项收入.xls_Sheet3"/>
      <sheetName val="表二"/>
      <sheetName val="表五"/>
      <sheetName val="2012.2.2 (整合)"/>
      <sheetName val="2012.2.2"/>
      <sheetName val="全市结转"/>
      <sheetName val="提前告知数"/>
      <sheetName val="总人口"/>
      <sheetName val="基础编码"/>
      <sheetName val="省本级收入预计"/>
      <sheetName val="区划对应表"/>
      <sheetName val="1-4余额表"/>
      <sheetName val="四月份月报"/>
      <sheetName val="XL4Poppy"/>
      <sheetName val="DDETABLE "/>
      <sheetName val="#RE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附表1"/>
      <sheetName val="附表2"/>
      <sheetName val="2010年基金预算收入计划表"/>
      <sheetName val="2010年基金预算支出计划表"/>
      <sheetName val="附表2 (2)"/>
      <sheetName val="Mp-team 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6"/>
  <sheetViews>
    <sheetView showZeros="0" workbookViewId="0">
      <selection activeCell="H6" sqref="H6"/>
    </sheetView>
  </sheetViews>
  <sheetFormatPr defaultColWidth="9" defaultRowHeight="15.75"/>
  <cols>
    <col min="1" max="1" width="21.75" style="154" customWidth="1"/>
    <col min="2" max="2" width="7.5" style="154" customWidth="1"/>
    <col min="3" max="3" width="7.75" style="154" customWidth="1"/>
    <col min="4" max="4" width="7.875" style="133" customWidth="1"/>
    <col min="5" max="5" width="10.625" style="155" customWidth="1"/>
    <col min="6" max="6" width="19.625" style="133" customWidth="1"/>
    <col min="7" max="16384" width="9" style="133"/>
  </cols>
  <sheetData>
    <row r="1" ht="17.25" customHeight="1" spans="1:1">
      <c r="A1" s="119" t="s">
        <v>0</v>
      </c>
    </row>
    <row r="2" ht="24" customHeight="1" spans="1:6">
      <c r="A2" s="134" t="s">
        <v>1</v>
      </c>
      <c r="B2" s="134"/>
      <c r="C2" s="134"/>
      <c r="D2" s="134"/>
      <c r="E2" s="156"/>
      <c r="F2" s="134"/>
    </row>
    <row r="3" ht="17.25" customHeight="1" spans="1:6">
      <c r="A3" s="157"/>
      <c r="B3" s="157"/>
      <c r="C3" s="157"/>
      <c r="F3" s="158" t="s">
        <v>2</v>
      </c>
    </row>
    <row r="4" s="152" customFormat="1" ht="46.5" customHeight="1" spans="1:6">
      <c r="A4" s="138" t="s">
        <v>3</v>
      </c>
      <c r="B4" s="138" t="s">
        <v>4</v>
      </c>
      <c r="C4" s="138" t="s">
        <v>5</v>
      </c>
      <c r="D4" s="138" t="s">
        <v>6</v>
      </c>
      <c r="E4" s="159" t="s">
        <v>7</v>
      </c>
      <c r="F4" s="138" t="s">
        <v>8</v>
      </c>
    </row>
    <row r="5" s="153" customFormat="1" ht="26.25" customHeight="1" spans="1:6">
      <c r="A5" s="160" t="s">
        <v>9</v>
      </c>
      <c r="B5" s="161">
        <f>B6+B19</f>
        <v>32135</v>
      </c>
      <c r="C5" s="161">
        <f>C6+C19</f>
        <v>27154</v>
      </c>
      <c r="D5" s="161">
        <f>D6+D19</f>
        <v>31030</v>
      </c>
      <c r="E5" s="162">
        <f t="shared" ref="E5:E7" si="0">(D5/C5-1)*100</f>
        <v>14.27</v>
      </c>
      <c r="F5" s="163"/>
    </row>
    <row r="6" s="153" customFormat="1" ht="26.25" customHeight="1" spans="1:9">
      <c r="A6" s="164" t="s">
        <v>10</v>
      </c>
      <c r="B6" s="165">
        <f>SUM(B7:B18)</f>
        <v>31085</v>
      </c>
      <c r="C6" s="165">
        <f>SUM(C7:C18)</f>
        <v>25410</v>
      </c>
      <c r="D6" s="165">
        <f>SUM(D7:D18)</f>
        <v>29750</v>
      </c>
      <c r="E6" s="162">
        <f t="shared" si="0"/>
        <v>17.08</v>
      </c>
      <c r="F6" s="166"/>
      <c r="I6" s="181"/>
    </row>
    <row r="7" s="153" customFormat="1" ht="26.25" customHeight="1" spans="1:6">
      <c r="A7" s="167" t="s">
        <v>11</v>
      </c>
      <c r="B7" s="168">
        <v>12740</v>
      </c>
      <c r="C7" s="168">
        <v>11583</v>
      </c>
      <c r="D7" s="169">
        <v>12120</v>
      </c>
      <c r="E7" s="170">
        <f t="shared" si="0"/>
        <v>4.64</v>
      </c>
      <c r="F7" s="171" t="s">
        <v>12</v>
      </c>
    </row>
    <row r="8" s="153" customFormat="1" ht="22.5" customHeight="1" spans="1:6">
      <c r="A8" s="167" t="s">
        <v>13</v>
      </c>
      <c r="B8" s="168"/>
      <c r="C8" s="168"/>
      <c r="D8" s="169"/>
      <c r="E8" s="170"/>
      <c r="F8" s="172"/>
    </row>
    <row r="9" s="153" customFormat="1" ht="24.75" customHeight="1" spans="1:6">
      <c r="A9" s="167" t="s">
        <v>14</v>
      </c>
      <c r="B9" s="168">
        <v>3500</v>
      </c>
      <c r="C9" s="168">
        <v>2637</v>
      </c>
      <c r="D9" s="169">
        <v>3400</v>
      </c>
      <c r="E9" s="170">
        <f t="shared" ref="E9:E13" si="1">(D9/C9-1)*100</f>
        <v>28.93</v>
      </c>
      <c r="F9" s="171" t="s">
        <v>12</v>
      </c>
    </row>
    <row r="10" s="153" customFormat="1" ht="21.75" customHeight="1" spans="1:6">
      <c r="A10" s="167" t="s">
        <v>15</v>
      </c>
      <c r="B10" s="168">
        <v>1160</v>
      </c>
      <c r="C10" s="168">
        <v>1076</v>
      </c>
      <c r="D10" s="169">
        <v>1200</v>
      </c>
      <c r="E10" s="170">
        <f t="shared" si="1"/>
        <v>11.52</v>
      </c>
      <c r="F10" s="171" t="s">
        <v>12</v>
      </c>
    </row>
    <row r="11" s="153" customFormat="1" ht="26.25" customHeight="1" spans="1:6">
      <c r="A11" s="167" t="s">
        <v>16</v>
      </c>
      <c r="B11" s="168">
        <v>2900</v>
      </c>
      <c r="C11" s="168">
        <v>2291</v>
      </c>
      <c r="D11" s="169">
        <v>3040</v>
      </c>
      <c r="E11" s="170">
        <f t="shared" si="1"/>
        <v>32.69</v>
      </c>
      <c r="F11" s="171" t="s">
        <v>12</v>
      </c>
    </row>
    <row r="12" s="153" customFormat="1" ht="26.25" customHeight="1" spans="1:6">
      <c r="A12" s="167" t="s">
        <v>17</v>
      </c>
      <c r="B12" s="168">
        <v>1640</v>
      </c>
      <c r="C12" s="168">
        <v>1288</v>
      </c>
      <c r="D12" s="169">
        <v>1600</v>
      </c>
      <c r="E12" s="170">
        <f t="shared" si="1"/>
        <v>24.22</v>
      </c>
      <c r="F12" s="171" t="s">
        <v>12</v>
      </c>
    </row>
    <row r="13" s="153" customFormat="1" ht="26.25" customHeight="1" spans="1:6">
      <c r="A13" s="167" t="s">
        <v>18</v>
      </c>
      <c r="B13" s="168">
        <v>1240</v>
      </c>
      <c r="C13" s="168">
        <v>965</v>
      </c>
      <c r="D13" s="169">
        <v>1200</v>
      </c>
      <c r="E13" s="170">
        <f t="shared" si="1"/>
        <v>24.35</v>
      </c>
      <c r="F13" s="171" t="s">
        <v>12</v>
      </c>
    </row>
    <row r="14" s="153" customFormat="1" ht="26.25" customHeight="1" spans="1:6">
      <c r="A14" s="167" t="s">
        <v>19</v>
      </c>
      <c r="B14" s="168"/>
      <c r="C14" s="168"/>
      <c r="D14" s="169"/>
      <c r="E14" s="170"/>
      <c r="F14" s="171"/>
    </row>
    <row r="15" s="153" customFormat="1" ht="26.25" customHeight="1" spans="1:6">
      <c r="A15" s="167" t="s">
        <v>20</v>
      </c>
      <c r="B15" s="168">
        <v>1240</v>
      </c>
      <c r="C15" s="168">
        <v>881</v>
      </c>
      <c r="D15" s="169">
        <v>1300</v>
      </c>
      <c r="E15" s="170">
        <f t="shared" ref="E15:E19" si="2">(D15/C15-1)*100</f>
        <v>47.56</v>
      </c>
      <c r="F15" s="171" t="s">
        <v>12</v>
      </c>
    </row>
    <row r="16" s="153" customFormat="1" ht="26.25" customHeight="1" spans="1:6">
      <c r="A16" s="167" t="s">
        <v>21</v>
      </c>
      <c r="B16" s="168">
        <v>735</v>
      </c>
      <c r="C16" s="168">
        <v>575</v>
      </c>
      <c r="D16" s="169">
        <v>810</v>
      </c>
      <c r="E16" s="170">
        <f t="shared" si="2"/>
        <v>40.87</v>
      </c>
      <c r="F16" s="171" t="s">
        <v>22</v>
      </c>
    </row>
    <row r="17" s="153" customFormat="1" ht="26.25" customHeight="1" spans="1:6">
      <c r="A17" s="167" t="s">
        <v>23</v>
      </c>
      <c r="B17" s="168">
        <v>3150</v>
      </c>
      <c r="C17" s="168">
        <v>1392</v>
      </c>
      <c r="D17" s="169">
        <v>2200</v>
      </c>
      <c r="E17" s="170">
        <f t="shared" si="2"/>
        <v>58.05</v>
      </c>
      <c r="F17" s="171" t="s">
        <v>24</v>
      </c>
    </row>
    <row r="18" s="153" customFormat="1" ht="26.25" customHeight="1" spans="1:6">
      <c r="A18" s="167" t="s">
        <v>25</v>
      </c>
      <c r="B18" s="168">
        <v>2780</v>
      </c>
      <c r="C18" s="168">
        <v>2722</v>
      </c>
      <c r="D18" s="169">
        <v>2880</v>
      </c>
      <c r="E18" s="170">
        <f t="shared" si="2"/>
        <v>5.8</v>
      </c>
      <c r="F18" s="171" t="s">
        <v>12</v>
      </c>
    </row>
    <row r="19" s="153" customFormat="1" ht="26.25" customHeight="1" spans="1:6">
      <c r="A19" s="164" t="s">
        <v>26</v>
      </c>
      <c r="B19" s="165">
        <f>SUM(B20:B26)</f>
        <v>1050</v>
      </c>
      <c r="C19" s="165">
        <f>SUM(C20:C26)</f>
        <v>1744</v>
      </c>
      <c r="D19" s="165">
        <f>SUM(D20:D26)</f>
        <v>1280</v>
      </c>
      <c r="E19" s="162">
        <f t="shared" si="2"/>
        <v>-26.61</v>
      </c>
      <c r="F19" s="173"/>
    </row>
    <row r="20" ht="21.75" customHeight="1" spans="1:6">
      <c r="A20" s="167" t="s">
        <v>27</v>
      </c>
      <c r="B20" s="174"/>
      <c r="C20" s="174"/>
      <c r="D20" s="174"/>
      <c r="E20" s="170"/>
      <c r="F20" s="175"/>
    </row>
    <row r="21" ht="24" customHeight="1" spans="1:6">
      <c r="A21" s="167" t="s">
        <v>28</v>
      </c>
      <c r="B21" s="174">
        <v>1050</v>
      </c>
      <c r="C21" s="176">
        <v>1239</v>
      </c>
      <c r="D21" s="174">
        <v>1120</v>
      </c>
      <c r="E21" s="177">
        <f>(D21/C21-1)*100</f>
        <v>-9.6</v>
      </c>
      <c r="F21" s="178"/>
    </row>
    <row r="22" ht="27" customHeight="1" spans="1:6">
      <c r="A22" s="167" t="s">
        <v>29</v>
      </c>
      <c r="B22" s="179"/>
      <c r="C22" s="176">
        <v>237</v>
      </c>
      <c r="D22" s="174">
        <v>60</v>
      </c>
      <c r="E22" s="177"/>
      <c r="F22" s="173"/>
    </row>
    <row r="23" ht="22.5" customHeight="1" spans="1:6">
      <c r="A23" s="167" t="s">
        <v>30</v>
      </c>
      <c r="B23" s="179"/>
      <c r="C23" s="176"/>
      <c r="D23" s="174"/>
      <c r="E23" s="177"/>
      <c r="F23" s="173"/>
    </row>
    <row r="24" ht="27.75" customHeight="1" spans="1:6">
      <c r="A24" s="180" t="s">
        <v>31</v>
      </c>
      <c r="B24" s="179"/>
      <c r="C24" s="176">
        <v>268</v>
      </c>
      <c r="D24" s="174">
        <v>100</v>
      </c>
      <c r="E24" s="177"/>
      <c r="F24" s="173"/>
    </row>
    <row r="25" ht="22.5" customHeight="1" spans="1:6">
      <c r="A25" s="167" t="s">
        <v>32</v>
      </c>
      <c r="B25" s="179"/>
      <c r="C25" s="174"/>
      <c r="D25" s="174"/>
      <c r="E25" s="177"/>
      <c r="F25" s="173"/>
    </row>
    <row r="26" ht="22.5" customHeight="1" spans="1:6">
      <c r="A26" s="167" t="s">
        <v>33</v>
      </c>
      <c r="B26" s="179"/>
      <c r="C26" s="174"/>
      <c r="D26" s="174"/>
      <c r="E26" s="177"/>
      <c r="F26" s="173"/>
    </row>
  </sheetData>
  <mergeCells count="1">
    <mergeCell ref="A2:F2"/>
  </mergeCells>
  <printOptions horizontalCentered="1"/>
  <pageMargins left="0.944444444444444" right="0.944444444444444" top="0.984027777777778" bottom="0.984027777777778" header="0.511805555555556" footer="0.511805555555556"/>
  <pageSetup paperSize="9" firstPageNumber="6" orientation="portrait" useFirstPageNumber="1" horizontalDpi="300" verticalDpi="300"/>
  <headerFooter alignWithMargins="0" scaleWithDoc="0">
    <oddFooter>&amp;C- &amp;P 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2"/>
  <sheetViews>
    <sheetView showGridLines="0" showZeros="0" workbookViewId="0">
      <selection activeCell="F9" sqref="F9"/>
    </sheetView>
  </sheetViews>
  <sheetFormatPr defaultColWidth="12.125" defaultRowHeight="15.6" customHeight="1" outlineLevelCol="3"/>
  <cols>
    <col min="1" max="1" width="32.375" style="27" customWidth="1"/>
    <col min="2" max="4" width="13.625" style="27" customWidth="1"/>
    <col min="5" max="16384" width="12.125" style="27"/>
  </cols>
  <sheetData>
    <row r="1" ht="17.25" customHeight="1" spans="1:1">
      <c r="A1" s="40" t="s">
        <v>564</v>
      </c>
    </row>
    <row r="2" ht="33.75" customHeight="1" spans="1:4">
      <c r="A2" s="70" t="s">
        <v>565</v>
      </c>
      <c r="B2" s="70"/>
      <c r="C2" s="70"/>
      <c r="D2" s="70"/>
    </row>
    <row r="3" ht="16.9" customHeight="1" spans="1:4">
      <c r="A3" s="71"/>
      <c r="B3" s="71"/>
      <c r="C3" s="71"/>
      <c r="D3" s="71"/>
    </row>
    <row r="4" ht="16.9" customHeight="1" spans="1:4">
      <c r="A4" s="71" t="s">
        <v>496</v>
      </c>
      <c r="B4" s="71"/>
      <c r="C4" s="71"/>
      <c r="D4" s="71"/>
    </row>
    <row r="5" ht="31.5" customHeight="1" spans="1:4">
      <c r="A5" s="72" t="s">
        <v>566</v>
      </c>
      <c r="B5" s="72" t="s">
        <v>567</v>
      </c>
      <c r="C5" s="72"/>
      <c r="D5" s="72"/>
    </row>
    <row r="6" ht="31.5" customHeight="1" spans="1:4">
      <c r="A6" s="72"/>
      <c r="B6" s="72" t="s">
        <v>568</v>
      </c>
      <c r="C6" s="72" t="s">
        <v>569</v>
      </c>
      <c r="D6" s="72" t="s">
        <v>570</v>
      </c>
    </row>
    <row r="7" ht="31.5" customHeight="1" spans="1:4">
      <c r="A7" s="73" t="s">
        <v>571</v>
      </c>
      <c r="B7" s="74">
        <f>SUM(C7:D7)</f>
        <v>0</v>
      </c>
      <c r="C7" s="74">
        <v>0</v>
      </c>
      <c r="D7" s="74">
        <v>0</v>
      </c>
    </row>
    <row r="8" ht="31.5" customHeight="1" spans="1:4">
      <c r="A8" s="73" t="s">
        <v>572</v>
      </c>
      <c r="B8" s="74"/>
      <c r="C8" s="75"/>
      <c r="D8" s="75"/>
    </row>
    <row r="9" ht="31.5" customHeight="1" spans="1:4">
      <c r="A9" s="73" t="s">
        <v>573</v>
      </c>
      <c r="B9" s="74"/>
      <c r="C9" s="74"/>
      <c r="D9" s="75"/>
    </row>
    <row r="10" ht="31.5" customHeight="1" spans="1:4">
      <c r="A10" s="73" t="s">
        <v>574</v>
      </c>
      <c r="B10" s="74"/>
      <c r="C10" s="74"/>
      <c r="D10" s="74">
        <v>0</v>
      </c>
    </row>
    <row r="11" ht="31.5" customHeight="1" spans="1:4">
      <c r="A11" s="73" t="s">
        <v>575</v>
      </c>
      <c r="B11" s="74"/>
      <c r="C11" s="74"/>
      <c r="D11" s="74">
        <v>0</v>
      </c>
    </row>
    <row r="12" ht="31.5" customHeight="1" spans="1:4">
      <c r="A12" s="73" t="s">
        <v>576</v>
      </c>
      <c r="B12" s="74"/>
      <c r="C12" s="74"/>
      <c r="D12" s="74">
        <f>D7-D10-D11</f>
        <v>0</v>
      </c>
    </row>
  </sheetData>
  <mergeCells count="5">
    <mergeCell ref="A2:D2"/>
    <mergeCell ref="A3:D3"/>
    <mergeCell ref="A4:D4"/>
    <mergeCell ref="B5:D5"/>
    <mergeCell ref="A5:A6"/>
  </mergeCells>
  <printOptions horizontalCentered="1"/>
  <pageMargins left="0.550694444444444" right="0.550694444444444" top="0.786805555555556" bottom="0.786805555555556" header="0" footer="0"/>
  <pageSetup paperSize="9" firstPageNumber="21" orientation="portrait" useFirstPageNumber="1" horizontalDpi="600"/>
  <headerFooter alignWithMargins="0">
    <oddFooter>&amp;C— &amp;P —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0"/>
  <sheetViews>
    <sheetView showGridLines="0" showZeros="0" workbookViewId="0">
      <selection activeCell="B10" sqref="B10"/>
    </sheetView>
  </sheetViews>
  <sheetFormatPr defaultColWidth="12.125" defaultRowHeight="15.6" customHeight="1" outlineLevelCol="3"/>
  <cols>
    <col min="1" max="1" width="10.75" style="27" customWidth="1"/>
    <col min="2" max="2" width="38" style="27" customWidth="1"/>
    <col min="3" max="3" width="14.75" style="27" customWidth="1"/>
    <col min="4" max="4" width="14.625" style="27" customWidth="1"/>
    <col min="5" max="16384" width="12.125" style="27"/>
  </cols>
  <sheetData>
    <row r="1" customHeight="1" spans="1:1">
      <c r="A1" s="40" t="s">
        <v>577</v>
      </c>
    </row>
    <row r="2" ht="49.5" customHeight="1" spans="1:4">
      <c r="A2" s="64" t="s">
        <v>578</v>
      </c>
      <c r="B2" s="64"/>
      <c r="C2" s="64"/>
      <c r="D2" s="64"/>
    </row>
    <row r="3" ht="29.25" customHeight="1" spans="1:4">
      <c r="A3" s="65" t="s">
        <v>2</v>
      </c>
      <c r="B3" s="66"/>
      <c r="C3" s="66"/>
      <c r="D3" s="66"/>
    </row>
    <row r="4" ht="38.25" customHeight="1" spans="1:4">
      <c r="A4" s="56" t="s">
        <v>513</v>
      </c>
      <c r="B4" s="57" t="s">
        <v>514</v>
      </c>
      <c r="C4" s="58" t="s">
        <v>4</v>
      </c>
      <c r="D4" s="58" t="s">
        <v>6</v>
      </c>
    </row>
    <row r="5" ht="30.75" customHeight="1" spans="1:4">
      <c r="A5" s="67" t="s">
        <v>579</v>
      </c>
      <c r="B5" s="68"/>
      <c r="C5" s="60">
        <v>0</v>
      </c>
      <c r="D5" s="60">
        <v>0</v>
      </c>
    </row>
    <row r="6" ht="39" customHeight="1" spans="1:4">
      <c r="A6" s="69">
        <v>1030601</v>
      </c>
      <c r="B6" s="62" t="s">
        <v>580</v>
      </c>
      <c r="C6" s="60"/>
      <c r="D6" s="60"/>
    </row>
    <row r="7" ht="39" customHeight="1" spans="1:4">
      <c r="A7" s="69">
        <v>1030602</v>
      </c>
      <c r="B7" s="62" t="s">
        <v>581</v>
      </c>
      <c r="C7" s="60"/>
      <c r="D7" s="60"/>
    </row>
    <row r="8" ht="39" customHeight="1" spans="1:4">
      <c r="A8" s="69">
        <v>1030603</v>
      </c>
      <c r="B8" s="62" t="s">
        <v>582</v>
      </c>
      <c r="C8" s="60"/>
      <c r="D8" s="60"/>
    </row>
    <row r="9" ht="39" customHeight="1" spans="1:4">
      <c r="A9" s="69">
        <v>1030604</v>
      </c>
      <c r="B9" s="62" t="s">
        <v>583</v>
      </c>
      <c r="C9" s="60"/>
      <c r="D9" s="60"/>
    </row>
    <row r="10" ht="39" customHeight="1" spans="1:4">
      <c r="A10" s="69">
        <v>1030698</v>
      </c>
      <c r="B10" s="62" t="s">
        <v>584</v>
      </c>
      <c r="C10" s="60">
        <v>0</v>
      </c>
      <c r="D10" s="60">
        <v>0</v>
      </c>
    </row>
  </sheetData>
  <mergeCells count="3">
    <mergeCell ref="A2:D2"/>
    <mergeCell ref="A3:D3"/>
    <mergeCell ref="A5:B5"/>
  </mergeCells>
  <printOptions horizontalCentered="1"/>
  <pageMargins left="0.747916666666667" right="0.747916666666667" top="0.786805555555556" bottom="0.590277777777778" header="0" footer="0"/>
  <pageSetup paperSize="9" firstPageNumber="22" orientation="portrait" useFirstPageNumber="1" horizontalDpi="600"/>
  <headerFooter alignWithMargins="0">
    <oddFooter>&amp;C— &amp;P —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0"/>
  <sheetViews>
    <sheetView showGridLines="0" showZeros="0" workbookViewId="0">
      <selection activeCell="A1" sqref="A1"/>
    </sheetView>
  </sheetViews>
  <sheetFormatPr defaultColWidth="12.125" defaultRowHeight="15.6" customHeight="1" outlineLevelCol="3"/>
  <cols>
    <col min="1" max="1" width="11.75" style="52" customWidth="1"/>
    <col min="2" max="2" width="39.75" style="52" customWidth="1"/>
    <col min="3" max="3" width="14.125" style="52" customWidth="1"/>
    <col min="4" max="4" width="14.625" style="52" customWidth="1"/>
    <col min="5" max="16384" width="12.125" style="52"/>
  </cols>
  <sheetData>
    <row r="1" ht="19.5" customHeight="1" spans="1:1">
      <c r="A1" s="40" t="s">
        <v>585</v>
      </c>
    </row>
    <row r="2" ht="49.5" customHeight="1" spans="1:4">
      <c r="A2" s="53" t="s">
        <v>586</v>
      </c>
      <c r="B2" s="53"/>
      <c r="C2" s="53"/>
      <c r="D2" s="53"/>
    </row>
    <row r="3" ht="29.25" customHeight="1" spans="1:4">
      <c r="A3" s="54" t="s">
        <v>36</v>
      </c>
      <c r="B3" s="55"/>
      <c r="C3" s="55"/>
      <c r="D3" s="55"/>
    </row>
    <row r="4" ht="33" customHeight="1" spans="1:4">
      <c r="A4" s="56" t="s">
        <v>513</v>
      </c>
      <c r="B4" s="57" t="s">
        <v>514</v>
      </c>
      <c r="C4" s="58" t="s">
        <v>4</v>
      </c>
      <c r="D4" s="58" t="s">
        <v>6</v>
      </c>
    </row>
    <row r="5" s="40" customFormat="1" ht="32.25" customHeight="1" spans="1:4">
      <c r="A5" s="59" t="s">
        <v>579</v>
      </c>
      <c r="B5" s="59"/>
      <c r="C5" s="60"/>
      <c r="D5" s="60"/>
    </row>
    <row r="6" s="40" customFormat="1" ht="34.5" customHeight="1" spans="1:4">
      <c r="A6" s="61">
        <v>22301</v>
      </c>
      <c r="B6" s="62" t="s">
        <v>587</v>
      </c>
      <c r="C6" s="60">
        <v>0</v>
      </c>
      <c r="D6" s="60">
        <v>0</v>
      </c>
    </row>
    <row r="7" s="40" customFormat="1" ht="34.5" customHeight="1" spans="1:4">
      <c r="A7" s="61">
        <v>22302</v>
      </c>
      <c r="B7" s="62" t="s">
        <v>588</v>
      </c>
      <c r="C7" s="63"/>
      <c r="D7" s="63"/>
    </row>
    <row r="8" s="40" customFormat="1" ht="34.5" customHeight="1" spans="1:4">
      <c r="A8" s="61">
        <v>22303</v>
      </c>
      <c r="B8" s="62" t="s">
        <v>589</v>
      </c>
      <c r="C8" s="63"/>
      <c r="D8" s="63"/>
    </row>
    <row r="9" s="40" customFormat="1" ht="34.5" customHeight="1" spans="1:4">
      <c r="A9" s="61">
        <v>22304</v>
      </c>
      <c r="B9" s="62" t="s">
        <v>590</v>
      </c>
      <c r="C9" s="63"/>
      <c r="D9" s="63"/>
    </row>
    <row r="10" s="40" customFormat="1" ht="34.5" customHeight="1" spans="1:4">
      <c r="A10" s="61">
        <v>22399</v>
      </c>
      <c r="B10" s="62" t="s">
        <v>591</v>
      </c>
      <c r="C10" s="63"/>
      <c r="D10" s="63"/>
    </row>
  </sheetData>
  <mergeCells count="3">
    <mergeCell ref="A2:D2"/>
    <mergeCell ref="A3:D3"/>
    <mergeCell ref="A5:B5"/>
  </mergeCells>
  <printOptions horizontalCentered="1"/>
  <pageMargins left="0.747916666666667" right="0.747916666666667" top="0.786805555555556" bottom="0.590277777777778" header="0" footer="0"/>
  <pageSetup paperSize="9" firstPageNumber="23" orientation="portrait" useFirstPageNumber="1" horizontalDpi="600"/>
  <headerFooter alignWithMargins="0">
    <oddFooter>&amp;C— &amp;P —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7"/>
  <sheetViews>
    <sheetView workbookViewId="0">
      <selection activeCell="A2" sqref="A2:C2"/>
    </sheetView>
  </sheetViews>
  <sheetFormatPr defaultColWidth="9" defaultRowHeight="14.25" outlineLevelCol="2"/>
  <cols>
    <col min="1" max="1" width="41.125" style="39" customWidth="1"/>
    <col min="2" max="2" width="19.875" style="39" customWidth="1"/>
    <col min="3" max="3" width="18.875" style="39" customWidth="1"/>
    <col min="4" max="16383" width="9" style="39"/>
  </cols>
  <sheetData>
    <row r="1" ht="20" customHeight="1" spans="1:1">
      <c r="A1" s="40" t="s">
        <v>592</v>
      </c>
    </row>
    <row r="2" s="39" customFormat="1" ht="42" customHeight="1" spans="1:3">
      <c r="A2" s="41" t="s">
        <v>593</v>
      </c>
      <c r="B2" s="41"/>
      <c r="C2" s="41"/>
    </row>
    <row r="3" s="39" customFormat="1" ht="20.25" customHeight="1" spans="1:3">
      <c r="A3" s="42"/>
      <c r="B3" s="43"/>
      <c r="C3" s="44" t="s">
        <v>36</v>
      </c>
    </row>
    <row r="4" s="39" customFormat="1" ht="38.25" customHeight="1" spans="1:3">
      <c r="A4" s="45" t="s">
        <v>594</v>
      </c>
      <c r="B4" s="46" t="s">
        <v>595</v>
      </c>
      <c r="C4" s="46" t="s">
        <v>416</v>
      </c>
    </row>
    <row r="5" s="39" customFormat="1" ht="26" customHeight="1" spans="1:3">
      <c r="A5" s="45" t="s">
        <v>418</v>
      </c>
      <c r="B5" s="46"/>
      <c r="C5" s="46"/>
    </row>
    <row r="6" s="39" customFormat="1" ht="30" customHeight="1" spans="1:3">
      <c r="A6" s="47" t="s">
        <v>596</v>
      </c>
      <c r="B6" s="47"/>
      <c r="C6" s="47"/>
    </row>
    <row r="7" s="39" customFormat="1" ht="24.95" customHeight="1" spans="1:3">
      <c r="A7" s="48" t="s">
        <v>597</v>
      </c>
      <c r="B7" s="48"/>
      <c r="C7" s="49"/>
    </row>
    <row r="8" s="39" customFormat="1" ht="24.95" customHeight="1" spans="1:3">
      <c r="A8" s="48" t="s">
        <v>598</v>
      </c>
      <c r="B8" s="48"/>
      <c r="C8" s="49"/>
    </row>
    <row r="9" s="39" customFormat="1" ht="24.95" customHeight="1" spans="1:3">
      <c r="A9" s="48" t="s">
        <v>599</v>
      </c>
      <c r="B9" s="48"/>
      <c r="C9" s="49"/>
    </row>
    <row r="10" s="39" customFormat="1" ht="24.95" customHeight="1" spans="1:3">
      <c r="A10" s="48" t="s">
        <v>600</v>
      </c>
      <c r="B10" s="48"/>
      <c r="C10" s="49"/>
    </row>
    <row r="11" s="39" customFormat="1" ht="24.95" customHeight="1" spans="1:3">
      <c r="A11" s="47" t="s">
        <v>601</v>
      </c>
      <c r="B11" s="47"/>
      <c r="C11" s="47"/>
    </row>
    <row r="12" s="39" customFormat="1" ht="24.95" customHeight="1" spans="1:3">
      <c r="A12" s="48" t="s">
        <v>602</v>
      </c>
      <c r="B12" s="49"/>
      <c r="C12" s="49"/>
    </row>
    <row r="13" s="39" customFormat="1" ht="24.95" customHeight="1" spans="1:3">
      <c r="A13" s="48" t="s">
        <v>598</v>
      </c>
      <c r="B13" s="49"/>
      <c r="C13" s="49"/>
    </row>
    <row r="14" s="39" customFormat="1" ht="24.95" customHeight="1" spans="1:3">
      <c r="A14" s="48" t="s">
        <v>599</v>
      </c>
      <c r="B14" s="49"/>
      <c r="C14" s="49"/>
    </row>
    <row r="15" s="39" customFormat="1" ht="24.95" customHeight="1" spans="1:3">
      <c r="A15" s="47" t="s">
        <v>603</v>
      </c>
      <c r="B15" s="47"/>
      <c r="C15" s="47"/>
    </row>
    <row r="16" s="39" customFormat="1" ht="24.95" customHeight="1" spans="1:3">
      <c r="A16" s="48" t="s">
        <v>604</v>
      </c>
      <c r="B16" s="49"/>
      <c r="C16" s="49"/>
    </row>
    <row r="17" s="39" customFormat="1" ht="24.95" customHeight="1" spans="1:3">
      <c r="A17" s="48" t="s">
        <v>598</v>
      </c>
      <c r="B17" s="49"/>
      <c r="C17" s="49"/>
    </row>
    <row r="18" s="39" customFormat="1" ht="24.95" customHeight="1" spans="1:3">
      <c r="A18" s="48" t="s">
        <v>605</v>
      </c>
      <c r="B18" s="49"/>
      <c r="C18" s="49"/>
    </row>
    <row r="19" s="39" customFormat="1" ht="24.95" customHeight="1" spans="1:3">
      <c r="A19" s="48" t="s">
        <v>599</v>
      </c>
      <c r="B19" s="49"/>
      <c r="C19" s="49"/>
    </row>
    <row r="20" s="39" customFormat="1" ht="24.95" customHeight="1" spans="1:3">
      <c r="A20" s="48" t="s">
        <v>600</v>
      </c>
      <c r="B20" s="49"/>
      <c r="C20" s="49"/>
    </row>
    <row r="21" s="39" customFormat="1" ht="24.95" customHeight="1" spans="1:3">
      <c r="A21" s="48" t="s">
        <v>606</v>
      </c>
      <c r="B21" s="49"/>
      <c r="C21" s="49"/>
    </row>
    <row r="22" s="39" customFormat="1" ht="24.95" customHeight="1" spans="1:3">
      <c r="A22" s="48" t="s">
        <v>607</v>
      </c>
      <c r="B22" s="49"/>
      <c r="C22" s="49"/>
    </row>
    <row r="23" s="39" customFormat="1" ht="24.95" customHeight="1" spans="1:3">
      <c r="A23" s="47" t="s">
        <v>608</v>
      </c>
      <c r="B23" s="47"/>
      <c r="C23" s="47"/>
    </row>
    <row r="24" s="39" customFormat="1" ht="24.95" customHeight="1" spans="1:3">
      <c r="A24" s="48" t="s">
        <v>604</v>
      </c>
      <c r="B24" s="50"/>
      <c r="C24" s="49"/>
    </row>
    <row r="25" s="39" customFormat="1" ht="24.95" customHeight="1" spans="1:3">
      <c r="A25" s="48" t="s">
        <v>598</v>
      </c>
      <c r="B25" s="50"/>
      <c r="C25" s="49"/>
    </row>
    <row r="26" s="39" customFormat="1" ht="24.95" customHeight="1" spans="1:3">
      <c r="A26" s="48" t="s">
        <v>606</v>
      </c>
      <c r="B26" s="49"/>
      <c r="C26" s="49"/>
    </row>
    <row r="27" s="39" customFormat="1" ht="39" customHeight="1" spans="1:3">
      <c r="A27" s="51"/>
      <c r="B27" s="51"/>
      <c r="C27" s="51"/>
    </row>
  </sheetData>
  <mergeCells count="2">
    <mergeCell ref="A2:C2"/>
    <mergeCell ref="A27:C27"/>
  </mergeCells>
  <printOptions horizontalCentered="1"/>
  <pageMargins left="0.511805555555556" right="0.393055555555556" top="0.826388888888889" bottom="0.66875" header="0.66875" footer="0.511805555555556"/>
  <pageSetup paperSize="9" firstPageNumber="24" orientation="portrait" useFirstPageNumber="1" horizontalDpi="600"/>
  <headerFooter alignWithMargins="0">
    <oddFooter>&amp;C— &amp;P —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FC17"/>
  <sheetViews>
    <sheetView workbookViewId="0">
      <selection activeCell="E3" sqref="E3"/>
    </sheetView>
  </sheetViews>
  <sheetFormatPr defaultColWidth="9" defaultRowHeight="15.75"/>
  <cols>
    <col min="1" max="1" width="38.625" style="25" customWidth="1"/>
    <col min="2" max="2" width="21.75" style="25" customWidth="1"/>
    <col min="3" max="3" width="20" style="25" customWidth="1"/>
    <col min="4" max="16383" width="9" style="25"/>
    <col min="16384" max="16384" width="9" style="26"/>
  </cols>
  <sheetData>
    <row r="1" s="25" customFormat="1" ht="28" customHeight="1" spans="1:16383">
      <c r="A1" s="27" t="s">
        <v>609</v>
      </c>
      <c r="XFC1" s="26"/>
    </row>
    <row r="2" s="25" customFormat="1" ht="44" customHeight="1" spans="1:3">
      <c r="A2" s="28" t="s">
        <v>610</v>
      </c>
      <c r="B2" s="28"/>
      <c r="C2" s="28"/>
    </row>
    <row r="3" ht="27" customHeight="1" spans="1:3">
      <c r="A3" s="29"/>
      <c r="C3" s="30" t="s">
        <v>512</v>
      </c>
    </row>
    <row r="4" ht="38" customHeight="1" spans="1:3">
      <c r="A4" s="31" t="s">
        <v>611</v>
      </c>
      <c r="B4" s="31" t="s">
        <v>612</v>
      </c>
      <c r="C4" s="31" t="s">
        <v>613</v>
      </c>
    </row>
    <row r="5" ht="27" customHeight="1" spans="1:3">
      <c r="A5" s="31" t="s">
        <v>614</v>
      </c>
      <c r="B5" s="31"/>
      <c r="C5" s="31"/>
    </row>
    <row r="6" ht="28.5" customHeight="1" spans="1:3">
      <c r="A6" s="32" t="s">
        <v>615</v>
      </c>
      <c r="B6" s="33"/>
      <c r="C6" s="33"/>
    </row>
    <row r="7" ht="28.5" customHeight="1" spans="1:3">
      <c r="A7" s="34" t="s">
        <v>616</v>
      </c>
      <c r="B7" s="35"/>
      <c r="C7" s="35"/>
    </row>
    <row r="8" ht="28.5" customHeight="1" spans="1:3">
      <c r="A8" s="34" t="s">
        <v>617</v>
      </c>
      <c r="B8" s="33"/>
      <c r="C8" s="33"/>
    </row>
    <row r="9" ht="28.5" customHeight="1" spans="1:3">
      <c r="A9" s="34" t="s">
        <v>618</v>
      </c>
      <c r="B9" s="35"/>
      <c r="C9" s="35"/>
    </row>
    <row r="10" ht="28.5" customHeight="1" spans="1:3">
      <c r="A10" s="34" t="s">
        <v>619</v>
      </c>
      <c r="B10" s="35"/>
      <c r="C10" s="35"/>
    </row>
    <row r="11" ht="28.5" customHeight="1" spans="1:3">
      <c r="A11" s="34" t="s">
        <v>620</v>
      </c>
      <c r="B11" s="33"/>
      <c r="C11" s="33"/>
    </row>
    <row r="12" ht="28.5" customHeight="1" spans="1:3">
      <c r="A12" s="34" t="s">
        <v>621</v>
      </c>
      <c r="B12" s="35"/>
      <c r="C12" s="35"/>
    </row>
    <row r="13" ht="28.5" customHeight="1" spans="1:3">
      <c r="A13" s="34" t="s">
        <v>622</v>
      </c>
      <c r="B13" s="35"/>
      <c r="C13" s="35"/>
    </row>
    <row r="14" ht="28.5" customHeight="1" spans="1:3">
      <c r="A14" s="34" t="s">
        <v>623</v>
      </c>
      <c r="B14" s="35"/>
      <c r="C14" s="35"/>
    </row>
    <row r="15" ht="28.5" customHeight="1" spans="1:3">
      <c r="A15" s="34" t="s">
        <v>624</v>
      </c>
      <c r="B15" s="35"/>
      <c r="C15" s="35"/>
    </row>
    <row r="16" ht="28.5" customHeight="1" spans="1:3">
      <c r="A16" s="36" t="s">
        <v>625</v>
      </c>
      <c r="B16" s="37"/>
      <c r="C16" s="37"/>
    </row>
    <row r="17" ht="28.5" customHeight="1" spans="1:3">
      <c r="A17" s="36" t="s">
        <v>626</v>
      </c>
      <c r="B17" s="38"/>
      <c r="C17" s="35"/>
    </row>
  </sheetData>
  <mergeCells count="1">
    <mergeCell ref="A2:C2"/>
  </mergeCells>
  <printOptions horizontalCentered="1"/>
  <pageMargins left="0.590277777777778" right="0.590277777777778" top="0.661111111111111" bottom="0.550694444444444" header="0.118055555555556" footer="0.118055555555556"/>
  <pageSetup paperSize="9" firstPageNumber="25" fitToHeight="0" orientation="portrait" useFirstPageNumber="1" horizontalDpi="600" verticalDpi="600"/>
  <headerFooter alignWithMargins="0" scaleWithDoc="0">
    <oddFooter>&amp;C- &amp;P 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90"/>
  <sheetViews>
    <sheetView workbookViewId="0">
      <selection activeCell="A2" sqref="A2:V2"/>
    </sheetView>
  </sheetViews>
  <sheetFormatPr defaultColWidth="8" defaultRowHeight="12.75" customHeight="1"/>
  <cols>
    <col min="1" max="1" width="22.375" style="13" customWidth="1"/>
    <col min="2" max="2" width="6" style="13" customWidth="1"/>
    <col min="3" max="3" width="12.875" style="13" customWidth="1"/>
    <col min="4" max="4" width="5" style="13" customWidth="1"/>
    <col min="5" max="5" width="10.375" style="13" customWidth="1"/>
    <col min="6" max="6" width="4.75" style="13" customWidth="1"/>
    <col min="7" max="7" width="11.25" style="13" customWidth="1"/>
    <col min="8" max="9" width="6.5" style="13" customWidth="1"/>
    <col min="10" max="10" width="5" style="13" customWidth="1"/>
    <col min="11" max="11" width="4.5" style="13" customWidth="1"/>
    <col min="12" max="12" width="4.875" style="13" customWidth="1"/>
    <col min="13" max="13" width="4.375" style="13" customWidth="1"/>
    <col min="14" max="14" width="5.25" style="13" customWidth="1"/>
    <col min="15" max="16" width="4.875" style="13" customWidth="1"/>
    <col min="17" max="17" width="5.625" style="13" customWidth="1"/>
    <col min="18" max="19" width="6.125" style="13" customWidth="1"/>
    <col min="20" max="20" width="5.375" style="13" customWidth="1"/>
    <col min="21" max="22" width="4.75" style="13" customWidth="1"/>
    <col min="23" max="23" width="8" style="13" customWidth="1"/>
    <col min="24" max="16384" width="8" style="14"/>
  </cols>
  <sheetData>
    <row r="1" ht="20" customHeight="1" spans="1:1">
      <c r="A1" s="15" t="s">
        <v>627</v>
      </c>
    </row>
    <row r="2" s="13" customFormat="1" ht="26" customHeight="1" spans="1:22">
      <c r="A2" s="16" t="s">
        <v>628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</row>
    <row r="3" s="13" customFormat="1" ht="19.5" customHeight="1" spans="1:22">
      <c r="A3" s="17" t="s">
        <v>36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</row>
    <row r="4" s="13" customFormat="1" ht="20.25" customHeight="1" spans="1:22">
      <c r="A4" s="18" t="s">
        <v>629</v>
      </c>
      <c r="B4" s="18" t="s">
        <v>630</v>
      </c>
      <c r="C4" s="18"/>
      <c r="D4" s="18" t="s">
        <v>631</v>
      </c>
      <c r="E4" s="18"/>
      <c r="F4" s="18" t="s">
        <v>632</v>
      </c>
      <c r="G4" s="18"/>
      <c r="H4" s="18" t="s">
        <v>633</v>
      </c>
      <c r="I4" s="19"/>
      <c r="J4" s="19"/>
      <c r="K4" s="18" t="s">
        <v>634</v>
      </c>
      <c r="L4" s="19"/>
      <c r="M4" s="19"/>
      <c r="N4" s="18" t="s">
        <v>635</v>
      </c>
      <c r="O4" s="19"/>
      <c r="P4" s="19"/>
      <c r="Q4" s="19"/>
      <c r="R4" s="19"/>
      <c r="S4" s="19"/>
      <c r="T4" s="18" t="s">
        <v>636</v>
      </c>
      <c r="U4" s="19"/>
      <c r="V4" s="19"/>
    </row>
    <row r="5" s="13" customFormat="1" ht="29.25" customHeight="1" spans="1:22">
      <c r="A5" s="18"/>
      <c r="B5" s="18"/>
      <c r="C5" s="18"/>
      <c r="D5" s="18"/>
      <c r="E5" s="18"/>
      <c r="F5" s="18"/>
      <c r="G5" s="18"/>
      <c r="H5" s="18" t="s">
        <v>637</v>
      </c>
      <c r="I5" s="18" t="s">
        <v>638</v>
      </c>
      <c r="J5" s="19"/>
      <c r="K5" s="18" t="s">
        <v>418</v>
      </c>
      <c r="L5" s="18" t="s">
        <v>638</v>
      </c>
      <c r="M5" s="19"/>
      <c r="N5" s="18" t="s">
        <v>639</v>
      </c>
      <c r="O5" s="19"/>
      <c r="P5" s="19"/>
      <c r="Q5" s="18" t="s">
        <v>640</v>
      </c>
      <c r="R5" s="19"/>
      <c r="S5" s="19"/>
      <c r="T5" s="18" t="s">
        <v>418</v>
      </c>
      <c r="U5" s="18" t="s">
        <v>638</v>
      </c>
      <c r="V5" s="19"/>
    </row>
    <row r="6" s="13" customFormat="1" ht="40.5" customHeight="1" spans="1:22">
      <c r="A6" s="18"/>
      <c r="B6" s="18" t="s">
        <v>641</v>
      </c>
      <c r="C6" s="18" t="s">
        <v>642</v>
      </c>
      <c r="D6" s="18" t="s">
        <v>641</v>
      </c>
      <c r="E6" s="18" t="s">
        <v>642</v>
      </c>
      <c r="F6" s="18" t="s">
        <v>641</v>
      </c>
      <c r="G6" s="18" t="s">
        <v>642</v>
      </c>
      <c r="H6" s="19"/>
      <c r="I6" s="18" t="s">
        <v>643</v>
      </c>
      <c r="J6" s="18" t="s">
        <v>644</v>
      </c>
      <c r="K6" s="19"/>
      <c r="L6" s="18" t="s">
        <v>643</v>
      </c>
      <c r="M6" s="18" t="s">
        <v>644</v>
      </c>
      <c r="N6" s="18" t="s">
        <v>499</v>
      </c>
      <c r="O6" s="18" t="s">
        <v>638</v>
      </c>
      <c r="P6" s="19"/>
      <c r="Q6" s="18" t="s">
        <v>418</v>
      </c>
      <c r="R6" s="18" t="s">
        <v>638</v>
      </c>
      <c r="S6" s="19"/>
      <c r="T6" s="19"/>
      <c r="U6" s="18" t="s">
        <v>643</v>
      </c>
      <c r="V6" s="18" t="s">
        <v>644</v>
      </c>
    </row>
    <row r="7" s="13" customFormat="1" ht="33" customHeight="1" spans="1:22">
      <c r="A7" s="18"/>
      <c r="B7" s="18"/>
      <c r="C7" s="18"/>
      <c r="D7" s="18"/>
      <c r="E7" s="18"/>
      <c r="F7" s="18"/>
      <c r="G7" s="18"/>
      <c r="H7" s="19"/>
      <c r="I7" s="18"/>
      <c r="J7" s="18"/>
      <c r="K7" s="19"/>
      <c r="L7" s="18"/>
      <c r="M7" s="18"/>
      <c r="N7" s="18"/>
      <c r="O7" s="18" t="s">
        <v>643</v>
      </c>
      <c r="P7" s="18" t="s">
        <v>644</v>
      </c>
      <c r="Q7" s="18"/>
      <c r="R7" s="18" t="s">
        <v>643</v>
      </c>
      <c r="S7" s="18" t="s">
        <v>644</v>
      </c>
      <c r="T7" s="19"/>
      <c r="U7" s="18"/>
      <c r="V7" s="18"/>
    </row>
    <row r="8" s="13" customFormat="1" ht="26.25" customHeight="1" spans="1:22">
      <c r="A8" s="20" t="s">
        <v>645</v>
      </c>
      <c r="B8" s="20" t="s">
        <v>645</v>
      </c>
      <c r="C8" s="20" t="s">
        <v>645</v>
      </c>
      <c r="D8" s="20" t="s">
        <v>645</v>
      </c>
      <c r="E8" s="20" t="s">
        <v>645</v>
      </c>
      <c r="F8" s="20" t="s">
        <v>645</v>
      </c>
      <c r="G8" s="20" t="s">
        <v>645</v>
      </c>
      <c r="H8" s="20">
        <v>1</v>
      </c>
      <c r="I8" s="20">
        <v>2</v>
      </c>
      <c r="J8" s="20">
        <v>3</v>
      </c>
      <c r="K8" s="20">
        <v>4</v>
      </c>
      <c r="L8" s="20">
        <v>5</v>
      </c>
      <c r="M8" s="20">
        <v>6</v>
      </c>
      <c r="N8" s="20">
        <v>7</v>
      </c>
      <c r="O8" s="20">
        <v>8</v>
      </c>
      <c r="P8" s="20">
        <v>9</v>
      </c>
      <c r="Q8" s="20">
        <v>12</v>
      </c>
      <c r="R8" s="20">
        <v>13</v>
      </c>
      <c r="S8" s="20">
        <v>14</v>
      </c>
      <c r="T8" s="20">
        <v>15</v>
      </c>
      <c r="U8" s="20">
        <v>16</v>
      </c>
      <c r="V8" s="20">
        <v>17</v>
      </c>
    </row>
    <row r="9" s="13" customFormat="1" ht="29.25" customHeight="1" spans="1:22">
      <c r="A9" s="21" t="s">
        <v>418</v>
      </c>
      <c r="B9" s="21" t="s">
        <v>69</v>
      </c>
      <c r="C9" s="21" t="s">
        <v>69</v>
      </c>
      <c r="D9" s="21" t="s">
        <v>69</v>
      </c>
      <c r="E9" s="21" t="s">
        <v>69</v>
      </c>
      <c r="F9" s="21" t="s">
        <v>69</v>
      </c>
      <c r="G9" s="21" t="s">
        <v>69</v>
      </c>
      <c r="H9" s="22">
        <v>247.94</v>
      </c>
      <c r="I9" s="22">
        <v>196.64</v>
      </c>
      <c r="J9" s="22">
        <v>51.3</v>
      </c>
      <c r="K9" s="22">
        <v>10</v>
      </c>
      <c r="L9" s="22"/>
      <c r="M9" s="22">
        <v>10</v>
      </c>
      <c r="N9" s="22"/>
      <c r="O9" s="22"/>
      <c r="P9" s="22"/>
      <c r="Q9" s="22">
        <v>210.3</v>
      </c>
      <c r="R9" s="22">
        <v>189.9</v>
      </c>
      <c r="S9" s="22">
        <v>20.4</v>
      </c>
      <c r="T9" s="22">
        <v>27.64</v>
      </c>
      <c r="U9" s="22">
        <v>6.74</v>
      </c>
      <c r="V9" s="22">
        <v>20.9</v>
      </c>
    </row>
    <row r="10" s="13" customFormat="1" ht="29.25" customHeight="1" spans="1:22">
      <c r="A10" s="21" t="s">
        <v>646</v>
      </c>
      <c r="B10" s="21"/>
      <c r="C10" s="21"/>
      <c r="D10" s="21"/>
      <c r="E10" s="21"/>
      <c r="F10" s="21"/>
      <c r="G10" s="21"/>
      <c r="H10" s="22">
        <v>1.5</v>
      </c>
      <c r="I10" s="22"/>
      <c r="J10" s="22">
        <v>1.5</v>
      </c>
      <c r="K10" s="22"/>
      <c r="L10" s="22"/>
      <c r="M10" s="22"/>
      <c r="N10" s="22"/>
      <c r="O10" s="22"/>
      <c r="P10" s="22"/>
      <c r="Q10" s="22"/>
      <c r="R10" s="22"/>
      <c r="S10" s="22"/>
      <c r="T10" s="22">
        <v>1.5</v>
      </c>
      <c r="U10" s="22"/>
      <c r="V10" s="22">
        <v>1.5</v>
      </c>
    </row>
    <row r="11" s="13" customFormat="1" ht="29.25" customHeight="1" spans="1:22">
      <c r="A11" s="23" t="s">
        <v>647</v>
      </c>
      <c r="B11" s="23" t="s">
        <v>648</v>
      </c>
      <c r="C11" s="23" t="s">
        <v>649</v>
      </c>
      <c r="D11" s="23" t="s">
        <v>650</v>
      </c>
      <c r="E11" s="23" t="s">
        <v>636</v>
      </c>
      <c r="F11" s="23" t="s">
        <v>651</v>
      </c>
      <c r="G11" s="23" t="s">
        <v>652</v>
      </c>
      <c r="H11" s="24">
        <v>1.5</v>
      </c>
      <c r="I11" s="24"/>
      <c r="J11" s="24">
        <v>1.5</v>
      </c>
      <c r="K11" s="24"/>
      <c r="L11" s="24"/>
      <c r="M11" s="24"/>
      <c r="N11" s="24"/>
      <c r="O11" s="24"/>
      <c r="P11" s="24"/>
      <c r="Q11" s="24"/>
      <c r="R11" s="24"/>
      <c r="S11" s="24"/>
      <c r="T11" s="24">
        <v>1.5</v>
      </c>
      <c r="U11" s="24"/>
      <c r="V11" s="24">
        <v>1.5</v>
      </c>
    </row>
    <row r="12" s="13" customFormat="1" ht="29.25" customHeight="1" spans="1:22">
      <c r="A12" s="21" t="s">
        <v>653</v>
      </c>
      <c r="B12" s="21"/>
      <c r="C12" s="21"/>
      <c r="D12" s="21"/>
      <c r="E12" s="21"/>
      <c r="F12" s="21"/>
      <c r="G12" s="21"/>
      <c r="H12" s="22">
        <v>1</v>
      </c>
      <c r="I12" s="22"/>
      <c r="J12" s="22">
        <v>1</v>
      </c>
      <c r="K12" s="22"/>
      <c r="L12" s="22"/>
      <c r="M12" s="22"/>
      <c r="N12" s="22"/>
      <c r="O12" s="22"/>
      <c r="P12" s="22"/>
      <c r="Q12" s="22"/>
      <c r="R12" s="22"/>
      <c r="S12" s="22"/>
      <c r="T12" s="22">
        <v>1</v>
      </c>
      <c r="U12" s="22"/>
      <c r="V12" s="22">
        <v>1</v>
      </c>
    </row>
    <row r="13" s="13" customFormat="1" ht="29.25" customHeight="1" spans="1:22">
      <c r="A13" s="23" t="s">
        <v>654</v>
      </c>
      <c r="B13" s="23" t="s">
        <v>655</v>
      </c>
      <c r="C13" s="23" t="s">
        <v>656</v>
      </c>
      <c r="D13" s="23" t="s">
        <v>650</v>
      </c>
      <c r="E13" s="23" t="s">
        <v>636</v>
      </c>
      <c r="F13" s="23" t="s">
        <v>651</v>
      </c>
      <c r="G13" s="23" t="s">
        <v>652</v>
      </c>
      <c r="H13" s="24">
        <v>1</v>
      </c>
      <c r="I13" s="24"/>
      <c r="J13" s="24">
        <v>1</v>
      </c>
      <c r="K13" s="24"/>
      <c r="L13" s="24"/>
      <c r="M13" s="24"/>
      <c r="N13" s="24"/>
      <c r="O13" s="24"/>
      <c r="P13" s="24"/>
      <c r="Q13" s="24"/>
      <c r="R13" s="24"/>
      <c r="S13" s="24"/>
      <c r="T13" s="24">
        <v>1</v>
      </c>
      <c r="U13" s="24"/>
      <c r="V13" s="24">
        <v>1</v>
      </c>
    </row>
    <row r="14" s="13" customFormat="1" ht="29.25" customHeight="1" spans="1:22">
      <c r="A14" s="21" t="s">
        <v>657</v>
      </c>
      <c r="B14" s="21"/>
      <c r="C14" s="21"/>
      <c r="D14" s="21"/>
      <c r="E14" s="21"/>
      <c r="F14" s="21"/>
      <c r="G14" s="21"/>
      <c r="H14" s="22">
        <v>3.1</v>
      </c>
      <c r="I14" s="22">
        <v>3.1</v>
      </c>
      <c r="J14" s="22"/>
      <c r="K14" s="22"/>
      <c r="L14" s="22"/>
      <c r="M14" s="22"/>
      <c r="N14" s="22"/>
      <c r="O14" s="22"/>
      <c r="P14" s="22"/>
      <c r="Q14" s="22">
        <v>3</v>
      </c>
      <c r="R14" s="22">
        <v>3</v>
      </c>
      <c r="S14" s="22"/>
      <c r="T14" s="22">
        <v>0.1</v>
      </c>
      <c r="U14" s="22">
        <v>0.1</v>
      </c>
      <c r="V14" s="22"/>
    </row>
    <row r="15" s="13" customFormat="1" ht="29.25" customHeight="1" spans="1:22">
      <c r="A15" s="23" t="s">
        <v>658</v>
      </c>
      <c r="B15" s="23" t="s">
        <v>659</v>
      </c>
      <c r="C15" s="23" t="s">
        <v>660</v>
      </c>
      <c r="D15" s="23" t="s">
        <v>661</v>
      </c>
      <c r="E15" s="23" t="s">
        <v>662</v>
      </c>
      <c r="F15" s="23" t="s">
        <v>663</v>
      </c>
      <c r="G15" s="23" t="s">
        <v>664</v>
      </c>
      <c r="H15" s="24">
        <v>3</v>
      </c>
      <c r="I15" s="24">
        <v>3</v>
      </c>
      <c r="J15" s="24"/>
      <c r="K15" s="24"/>
      <c r="L15" s="24"/>
      <c r="M15" s="24"/>
      <c r="N15" s="24"/>
      <c r="O15" s="24"/>
      <c r="P15" s="24"/>
      <c r="Q15" s="24">
        <v>3</v>
      </c>
      <c r="R15" s="24">
        <v>3</v>
      </c>
      <c r="S15" s="24"/>
      <c r="T15" s="24"/>
      <c r="U15" s="24"/>
      <c r="V15" s="24"/>
    </row>
    <row r="16" s="13" customFormat="1" ht="29.25" customHeight="1" spans="1:22">
      <c r="A16" s="23" t="s">
        <v>658</v>
      </c>
      <c r="B16" s="23" t="s">
        <v>659</v>
      </c>
      <c r="C16" s="23" t="s">
        <v>660</v>
      </c>
      <c r="D16" s="23" t="s">
        <v>650</v>
      </c>
      <c r="E16" s="23" t="s">
        <v>636</v>
      </c>
      <c r="F16" s="23" t="s">
        <v>651</v>
      </c>
      <c r="G16" s="23" t="s">
        <v>652</v>
      </c>
      <c r="H16" s="24">
        <v>0.1</v>
      </c>
      <c r="I16" s="24">
        <v>0.1</v>
      </c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>
        <v>0.1</v>
      </c>
      <c r="U16" s="24">
        <v>0.1</v>
      </c>
      <c r="V16" s="24"/>
    </row>
    <row r="17" s="13" customFormat="1" ht="29.25" customHeight="1" spans="1:22">
      <c r="A17" s="21" t="s">
        <v>665</v>
      </c>
      <c r="B17" s="21"/>
      <c r="C17" s="21"/>
      <c r="D17" s="21"/>
      <c r="E17" s="21"/>
      <c r="F17" s="21"/>
      <c r="G17" s="21"/>
      <c r="H17" s="22">
        <v>30</v>
      </c>
      <c r="I17" s="22">
        <v>30</v>
      </c>
      <c r="J17" s="22"/>
      <c r="K17" s="22"/>
      <c r="L17" s="22"/>
      <c r="M17" s="22"/>
      <c r="N17" s="22"/>
      <c r="O17" s="22"/>
      <c r="P17" s="22"/>
      <c r="Q17" s="22">
        <v>30</v>
      </c>
      <c r="R17" s="22">
        <v>30</v>
      </c>
      <c r="S17" s="22"/>
      <c r="T17" s="22"/>
      <c r="U17" s="22"/>
      <c r="V17" s="22"/>
    </row>
    <row r="18" s="13" customFormat="1" ht="29.25" customHeight="1" spans="1:22">
      <c r="A18" s="23" t="s">
        <v>666</v>
      </c>
      <c r="B18" s="23" t="s">
        <v>667</v>
      </c>
      <c r="C18" s="23" t="s">
        <v>668</v>
      </c>
      <c r="D18" s="23" t="s">
        <v>661</v>
      </c>
      <c r="E18" s="23" t="s">
        <v>662</v>
      </c>
      <c r="F18" s="23" t="s">
        <v>663</v>
      </c>
      <c r="G18" s="23" t="s">
        <v>664</v>
      </c>
      <c r="H18" s="24">
        <v>30</v>
      </c>
      <c r="I18" s="24">
        <v>30</v>
      </c>
      <c r="J18" s="24"/>
      <c r="K18" s="24"/>
      <c r="L18" s="24"/>
      <c r="M18" s="24"/>
      <c r="N18" s="24"/>
      <c r="O18" s="24"/>
      <c r="P18" s="24"/>
      <c r="Q18" s="24">
        <v>30</v>
      </c>
      <c r="R18" s="24">
        <v>30</v>
      </c>
      <c r="S18" s="24"/>
      <c r="T18" s="24"/>
      <c r="U18" s="24"/>
      <c r="V18" s="24"/>
    </row>
    <row r="19" s="13" customFormat="1" ht="29.25" customHeight="1" spans="1:22">
      <c r="A19" s="21" t="s">
        <v>669</v>
      </c>
      <c r="B19" s="21"/>
      <c r="C19" s="21"/>
      <c r="D19" s="21"/>
      <c r="E19" s="21"/>
      <c r="F19" s="21"/>
      <c r="G19" s="21"/>
      <c r="H19" s="22">
        <v>5.13</v>
      </c>
      <c r="I19" s="22">
        <v>5.13</v>
      </c>
      <c r="J19" s="22"/>
      <c r="K19" s="22"/>
      <c r="L19" s="22"/>
      <c r="M19" s="22"/>
      <c r="N19" s="22"/>
      <c r="O19" s="22"/>
      <c r="P19" s="22"/>
      <c r="Q19" s="22">
        <v>4.8</v>
      </c>
      <c r="R19" s="22">
        <v>4.8</v>
      </c>
      <c r="S19" s="22"/>
      <c r="T19" s="22">
        <v>0.33</v>
      </c>
      <c r="U19" s="22">
        <v>0.33</v>
      </c>
      <c r="V19" s="22"/>
    </row>
    <row r="20" s="13" customFormat="1" ht="29.25" customHeight="1" spans="1:22">
      <c r="A20" s="23" t="s">
        <v>670</v>
      </c>
      <c r="B20" s="23" t="s">
        <v>671</v>
      </c>
      <c r="C20" s="23" t="s">
        <v>672</v>
      </c>
      <c r="D20" s="23" t="s">
        <v>650</v>
      </c>
      <c r="E20" s="23" t="s">
        <v>636</v>
      </c>
      <c r="F20" s="23" t="s">
        <v>673</v>
      </c>
      <c r="G20" s="23" t="s">
        <v>674</v>
      </c>
      <c r="H20" s="24">
        <v>0.1</v>
      </c>
      <c r="I20" s="24">
        <v>0.1</v>
      </c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>
        <v>0.1</v>
      </c>
      <c r="U20" s="24">
        <v>0.1</v>
      </c>
      <c r="V20" s="24"/>
    </row>
    <row r="21" s="13" customFormat="1" ht="29.25" customHeight="1" spans="1:22">
      <c r="A21" s="23" t="s">
        <v>675</v>
      </c>
      <c r="B21" s="23" t="s">
        <v>671</v>
      </c>
      <c r="C21" s="23" t="s">
        <v>672</v>
      </c>
      <c r="D21" s="23" t="s">
        <v>661</v>
      </c>
      <c r="E21" s="23" t="s">
        <v>662</v>
      </c>
      <c r="F21" s="23" t="s">
        <v>673</v>
      </c>
      <c r="G21" s="23" t="s">
        <v>674</v>
      </c>
      <c r="H21" s="24">
        <v>2.4</v>
      </c>
      <c r="I21" s="24">
        <v>2.4</v>
      </c>
      <c r="J21" s="24"/>
      <c r="K21" s="24"/>
      <c r="L21" s="24"/>
      <c r="M21" s="24"/>
      <c r="N21" s="24"/>
      <c r="O21" s="24"/>
      <c r="P21" s="24"/>
      <c r="Q21" s="24">
        <v>2.4</v>
      </c>
      <c r="R21" s="24">
        <v>2.4</v>
      </c>
      <c r="S21" s="24"/>
      <c r="T21" s="24"/>
      <c r="U21" s="24"/>
      <c r="V21" s="24"/>
    </row>
    <row r="22" s="13" customFormat="1" ht="29.25" customHeight="1" spans="1:22">
      <c r="A22" s="23" t="s">
        <v>676</v>
      </c>
      <c r="B22" s="23" t="s">
        <v>671</v>
      </c>
      <c r="C22" s="23" t="s">
        <v>672</v>
      </c>
      <c r="D22" s="23" t="s">
        <v>661</v>
      </c>
      <c r="E22" s="23" t="s">
        <v>662</v>
      </c>
      <c r="F22" s="23" t="s">
        <v>673</v>
      </c>
      <c r="G22" s="23" t="s">
        <v>674</v>
      </c>
      <c r="H22" s="24">
        <v>2.4</v>
      </c>
      <c r="I22" s="24">
        <v>2.4</v>
      </c>
      <c r="J22" s="24"/>
      <c r="K22" s="24"/>
      <c r="L22" s="24"/>
      <c r="M22" s="24"/>
      <c r="N22" s="24"/>
      <c r="O22" s="24"/>
      <c r="P22" s="24"/>
      <c r="Q22" s="24">
        <v>2.4</v>
      </c>
      <c r="R22" s="24">
        <v>2.4</v>
      </c>
      <c r="S22" s="24"/>
      <c r="T22" s="24"/>
      <c r="U22" s="24"/>
      <c r="V22" s="24"/>
    </row>
    <row r="23" s="13" customFormat="1" ht="29.25" customHeight="1" spans="1:22">
      <c r="A23" s="23" t="s">
        <v>677</v>
      </c>
      <c r="B23" s="23" t="s">
        <v>671</v>
      </c>
      <c r="C23" s="23" t="s">
        <v>672</v>
      </c>
      <c r="D23" s="23" t="s">
        <v>650</v>
      </c>
      <c r="E23" s="23" t="s">
        <v>636</v>
      </c>
      <c r="F23" s="23" t="s">
        <v>673</v>
      </c>
      <c r="G23" s="23" t="s">
        <v>674</v>
      </c>
      <c r="H23" s="24">
        <v>0.08</v>
      </c>
      <c r="I23" s="24">
        <v>0.08</v>
      </c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>
        <v>0.08</v>
      </c>
      <c r="U23" s="24">
        <v>0.08</v>
      </c>
      <c r="V23" s="24"/>
    </row>
    <row r="24" s="13" customFormat="1" ht="29.25" customHeight="1" spans="1:22">
      <c r="A24" s="23" t="s">
        <v>678</v>
      </c>
      <c r="B24" s="23" t="s">
        <v>671</v>
      </c>
      <c r="C24" s="23" t="s">
        <v>672</v>
      </c>
      <c r="D24" s="23" t="s">
        <v>650</v>
      </c>
      <c r="E24" s="23" t="s">
        <v>636</v>
      </c>
      <c r="F24" s="23" t="s">
        <v>673</v>
      </c>
      <c r="G24" s="23" t="s">
        <v>674</v>
      </c>
      <c r="H24" s="24">
        <v>0.15</v>
      </c>
      <c r="I24" s="24">
        <v>0.15</v>
      </c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>
        <v>0.15</v>
      </c>
      <c r="U24" s="24">
        <v>0.15</v>
      </c>
      <c r="V24" s="24"/>
    </row>
    <row r="25" s="13" customFormat="1" ht="29.25" customHeight="1" spans="1:22">
      <c r="A25" s="21" t="s">
        <v>679</v>
      </c>
      <c r="B25" s="21"/>
      <c r="C25" s="21"/>
      <c r="D25" s="21"/>
      <c r="E25" s="21"/>
      <c r="F25" s="21"/>
      <c r="G25" s="21"/>
      <c r="H25" s="22">
        <v>0.5</v>
      </c>
      <c r="I25" s="22">
        <v>0.5</v>
      </c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>
        <v>0.5</v>
      </c>
      <c r="U25" s="22">
        <v>0.5</v>
      </c>
      <c r="V25" s="22"/>
    </row>
    <row r="26" s="13" customFormat="1" ht="29.25" customHeight="1" spans="1:22">
      <c r="A26" s="23" t="s">
        <v>680</v>
      </c>
      <c r="B26" s="23" t="s">
        <v>681</v>
      </c>
      <c r="C26" s="23" t="s">
        <v>682</v>
      </c>
      <c r="D26" s="23" t="s">
        <v>650</v>
      </c>
      <c r="E26" s="23" t="s">
        <v>636</v>
      </c>
      <c r="F26" s="23" t="s">
        <v>651</v>
      </c>
      <c r="G26" s="23" t="s">
        <v>652</v>
      </c>
      <c r="H26" s="24">
        <v>0.5</v>
      </c>
      <c r="I26" s="24">
        <v>0.5</v>
      </c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>
        <v>0.5</v>
      </c>
      <c r="U26" s="24">
        <v>0.5</v>
      </c>
      <c r="V26" s="24"/>
    </row>
    <row r="27" s="13" customFormat="1" ht="29.25" customHeight="1" spans="1:22">
      <c r="A27" s="21" t="s">
        <v>683</v>
      </c>
      <c r="B27" s="21"/>
      <c r="C27" s="21"/>
      <c r="D27" s="21"/>
      <c r="E27" s="21"/>
      <c r="F27" s="21"/>
      <c r="G27" s="21"/>
      <c r="H27" s="22">
        <v>0.5</v>
      </c>
      <c r="I27" s="22">
        <v>0.5</v>
      </c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>
        <v>0.5</v>
      </c>
      <c r="U27" s="22">
        <v>0.5</v>
      </c>
      <c r="V27" s="22"/>
    </row>
    <row r="28" s="13" customFormat="1" ht="29.25" customHeight="1" spans="1:22">
      <c r="A28" s="23" t="s">
        <v>684</v>
      </c>
      <c r="B28" s="23" t="s">
        <v>685</v>
      </c>
      <c r="C28" s="23" t="s">
        <v>686</v>
      </c>
      <c r="D28" s="23" t="s">
        <v>650</v>
      </c>
      <c r="E28" s="23" t="s">
        <v>636</v>
      </c>
      <c r="F28" s="23" t="s">
        <v>651</v>
      </c>
      <c r="G28" s="23" t="s">
        <v>652</v>
      </c>
      <c r="H28" s="24">
        <v>0.5</v>
      </c>
      <c r="I28" s="24">
        <v>0.5</v>
      </c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>
        <v>0.5</v>
      </c>
      <c r="U28" s="24">
        <v>0.5</v>
      </c>
      <c r="V28" s="24"/>
    </row>
    <row r="29" s="13" customFormat="1" ht="29.25" customHeight="1" spans="1:22">
      <c r="A29" s="21" t="s">
        <v>687</v>
      </c>
      <c r="B29" s="21"/>
      <c r="C29" s="21"/>
      <c r="D29" s="21"/>
      <c r="E29" s="21"/>
      <c r="F29" s="21"/>
      <c r="G29" s="21"/>
      <c r="H29" s="22">
        <v>1</v>
      </c>
      <c r="I29" s="22">
        <v>0.5</v>
      </c>
      <c r="J29" s="22">
        <v>0.5</v>
      </c>
      <c r="K29" s="22"/>
      <c r="L29" s="22"/>
      <c r="M29" s="22"/>
      <c r="N29" s="22"/>
      <c r="O29" s="22"/>
      <c r="P29" s="22"/>
      <c r="Q29" s="22"/>
      <c r="R29" s="22"/>
      <c r="S29" s="22"/>
      <c r="T29" s="22">
        <v>1</v>
      </c>
      <c r="U29" s="22">
        <v>0.5</v>
      </c>
      <c r="V29" s="22">
        <v>0.5</v>
      </c>
    </row>
    <row r="30" s="13" customFormat="1" ht="29.25" customHeight="1" spans="1:22">
      <c r="A30" s="23" t="s">
        <v>688</v>
      </c>
      <c r="B30" s="23" t="s">
        <v>689</v>
      </c>
      <c r="C30" s="23" t="s">
        <v>690</v>
      </c>
      <c r="D30" s="23" t="s">
        <v>650</v>
      </c>
      <c r="E30" s="23" t="s">
        <v>636</v>
      </c>
      <c r="F30" s="23" t="s">
        <v>651</v>
      </c>
      <c r="G30" s="23" t="s">
        <v>652</v>
      </c>
      <c r="H30" s="24">
        <v>0.5</v>
      </c>
      <c r="I30" s="24"/>
      <c r="J30" s="24">
        <v>0.5</v>
      </c>
      <c r="K30" s="24"/>
      <c r="L30" s="24"/>
      <c r="M30" s="24"/>
      <c r="N30" s="24"/>
      <c r="O30" s="24"/>
      <c r="P30" s="24"/>
      <c r="Q30" s="24"/>
      <c r="R30" s="24"/>
      <c r="S30" s="24"/>
      <c r="T30" s="24">
        <v>0.5</v>
      </c>
      <c r="U30" s="24"/>
      <c r="V30" s="24">
        <v>0.5</v>
      </c>
    </row>
    <row r="31" s="13" customFormat="1" ht="29.25" customHeight="1" spans="1:22">
      <c r="A31" s="23" t="s">
        <v>688</v>
      </c>
      <c r="B31" s="23" t="s">
        <v>691</v>
      </c>
      <c r="C31" s="23" t="s">
        <v>692</v>
      </c>
      <c r="D31" s="23" t="s">
        <v>650</v>
      </c>
      <c r="E31" s="23" t="s">
        <v>636</v>
      </c>
      <c r="F31" s="23" t="s">
        <v>651</v>
      </c>
      <c r="G31" s="23" t="s">
        <v>652</v>
      </c>
      <c r="H31" s="24">
        <v>0.5</v>
      </c>
      <c r="I31" s="24">
        <v>0.5</v>
      </c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>
        <v>0.5</v>
      </c>
      <c r="U31" s="24">
        <v>0.5</v>
      </c>
      <c r="V31" s="24"/>
    </row>
    <row r="32" s="13" customFormat="1" ht="29.25" customHeight="1" spans="1:22">
      <c r="A32" s="21" t="s">
        <v>693</v>
      </c>
      <c r="B32" s="21"/>
      <c r="C32" s="21"/>
      <c r="D32" s="21"/>
      <c r="E32" s="21"/>
      <c r="F32" s="21"/>
      <c r="G32" s="21"/>
      <c r="H32" s="22">
        <v>31.6</v>
      </c>
      <c r="I32" s="22">
        <v>17.2</v>
      </c>
      <c r="J32" s="22">
        <v>14.4</v>
      </c>
      <c r="K32" s="22"/>
      <c r="L32" s="22"/>
      <c r="M32" s="22"/>
      <c r="N32" s="22"/>
      <c r="O32" s="22"/>
      <c r="P32" s="22"/>
      <c r="Q32" s="22">
        <v>31.2</v>
      </c>
      <c r="R32" s="22">
        <v>16.8</v>
      </c>
      <c r="S32" s="22">
        <v>14.4</v>
      </c>
      <c r="T32" s="22">
        <v>0.4</v>
      </c>
      <c r="U32" s="22">
        <v>0.4</v>
      </c>
      <c r="V32" s="22"/>
    </row>
    <row r="33" s="13" customFormat="1" ht="29.25" customHeight="1" spans="1:22">
      <c r="A33" s="23" t="s">
        <v>694</v>
      </c>
      <c r="B33" s="23" t="s">
        <v>695</v>
      </c>
      <c r="C33" s="23" t="s">
        <v>696</v>
      </c>
      <c r="D33" s="23" t="s">
        <v>650</v>
      </c>
      <c r="E33" s="23" t="s">
        <v>636</v>
      </c>
      <c r="F33" s="23" t="s">
        <v>651</v>
      </c>
      <c r="G33" s="23" t="s">
        <v>652</v>
      </c>
      <c r="H33" s="24">
        <v>0.2</v>
      </c>
      <c r="I33" s="24">
        <v>0.2</v>
      </c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>
        <v>0.2</v>
      </c>
      <c r="U33" s="24">
        <v>0.2</v>
      </c>
      <c r="V33" s="24"/>
    </row>
    <row r="34" s="13" customFormat="1" ht="29.25" customHeight="1" spans="1:22">
      <c r="A34" s="23" t="s">
        <v>697</v>
      </c>
      <c r="B34" s="23" t="s">
        <v>698</v>
      </c>
      <c r="C34" s="23" t="s">
        <v>699</v>
      </c>
      <c r="D34" s="23" t="s">
        <v>650</v>
      </c>
      <c r="E34" s="23" t="s">
        <v>636</v>
      </c>
      <c r="F34" s="23" t="s">
        <v>673</v>
      </c>
      <c r="G34" s="23" t="s">
        <v>674</v>
      </c>
      <c r="H34" s="24">
        <v>0.2</v>
      </c>
      <c r="I34" s="24">
        <v>0.2</v>
      </c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>
        <v>0.2</v>
      </c>
      <c r="U34" s="24">
        <v>0.2</v>
      </c>
      <c r="V34" s="24"/>
    </row>
    <row r="35" s="13" customFormat="1" ht="29.25" customHeight="1" spans="1:22">
      <c r="A35" s="23" t="s">
        <v>697</v>
      </c>
      <c r="B35" s="23" t="s">
        <v>698</v>
      </c>
      <c r="C35" s="23" t="s">
        <v>699</v>
      </c>
      <c r="D35" s="23" t="s">
        <v>661</v>
      </c>
      <c r="E35" s="23" t="s">
        <v>662</v>
      </c>
      <c r="F35" s="23" t="s">
        <v>673</v>
      </c>
      <c r="G35" s="23" t="s">
        <v>674</v>
      </c>
      <c r="H35" s="24">
        <v>31.2</v>
      </c>
      <c r="I35" s="24">
        <v>16.8</v>
      </c>
      <c r="J35" s="24">
        <v>14.4</v>
      </c>
      <c r="K35" s="24"/>
      <c r="L35" s="24"/>
      <c r="M35" s="24"/>
      <c r="N35" s="24"/>
      <c r="O35" s="24"/>
      <c r="P35" s="24"/>
      <c r="Q35" s="24">
        <v>31.2</v>
      </c>
      <c r="R35" s="24">
        <v>16.8</v>
      </c>
      <c r="S35" s="24">
        <v>14.4</v>
      </c>
      <c r="T35" s="24"/>
      <c r="U35" s="24"/>
      <c r="V35" s="24"/>
    </row>
    <row r="36" s="13" customFormat="1" ht="29.25" customHeight="1" spans="1:22">
      <c r="A36" s="21" t="s">
        <v>700</v>
      </c>
      <c r="B36" s="21"/>
      <c r="C36" s="21"/>
      <c r="D36" s="21"/>
      <c r="E36" s="21"/>
      <c r="F36" s="21"/>
      <c r="G36" s="21"/>
      <c r="H36" s="22">
        <v>2.9</v>
      </c>
      <c r="I36" s="22">
        <v>2.9</v>
      </c>
      <c r="J36" s="22"/>
      <c r="K36" s="22"/>
      <c r="L36" s="22"/>
      <c r="M36" s="22"/>
      <c r="N36" s="22"/>
      <c r="O36" s="22"/>
      <c r="P36" s="22"/>
      <c r="Q36" s="22">
        <v>2.4</v>
      </c>
      <c r="R36" s="22">
        <v>2.4</v>
      </c>
      <c r="S36" s="22"/>
      <c r="T36" s="22">
        <v>0.5</v>
      </c>
      <c r="U36" s="22">
        <v>0.5</v>
      </c>
      <c r="V36" s="22"/>
    </row>
    <row r="37" s="13" customFormat="1" ht="29.25" customHeight="1" spans="1:22">
      <c r="A37" s="23" t="s">
        <v>701</v>
      </c>
      <c r="B37" s="23" t="s">
        <v>702</v>
      </c>
      <c r="C37" s="23" t="s">
        <v>703</v>
      </c>
      <c r="D37" s="23" t="s">
        <v>650</v>
      </c>
      <c r="E37" s="23" t="s">
        <v>636</v>
      </c>
      <c r="F37" s="23" t="s">
        <v>673</v>
      </c>
      <c r="G37" s="23" t="s">
        <v>674</v>
      </c>
      <c r="H37" s="24">
        <v>0.5</v>
      </c>
      <c r="I37" s="24">
        <v>0.5</v>
      </c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>
        <v>0.5</v>
      </c>
      <c r="U37" s="24">
        <v>0.5</v>
      </c>
      <c r="V37" s="24"/>
    </row>
    <row r="38" s="13" customFormat="1" ht="29.25" customHeight="1" spans="1:22">
      <c r="A38" s="23" t="s">
        <v>701</v>
      </c>
      <c r="B38" s="23" t="s">
        <v>702</v>
      </c>
      <c r="C38" s="23" t="s">
        <v>703</v>
      </c>
      <c r="D38" s="23" t="s">
        <v>661</v>
      </c>
      <c r="E38" s="23" t="s">
        <v>662</v>
      </c>
      <c r="F38" s="23" t="s">
        <v>673</v>
      </c>
      <c r="G38" s="23" t="s">
        <v>674</v>
      </c>
      <c r="H38" s="24">
        <v>2.4</v>
      </c>
      <c r="I38" s="24">
        <v>2.4</v>
      </c>
      <c r="J38" s="24"/>
      <c r="K38" s="24"/>
      <c r="L38" s="24"/>
      <c r="M38" s="24"/>
      <c r="N38" s="24"/>
      <c r="O38" s="24"/>
      <c r="P38" s="24"/>
      <c r="Q38" s="24">
        <v>2.4</v>
      </c>
      <c r="R38" s="24">
        <v>2.4</v>
      </c>
      <c r="S38" s="24"/>
      <c r="T38" s="24"/>
      <c r="U38" s="24"/>
      <c r="V38" s="24"/>
    </row>
    <row r="39" s="13" customFormat="1" ht="29.25" customHeight="1" spans="1:22">
      <c r="A39" s="21" t="s">
        <v>704</v>
      </c>
      <c r="B39" s="21"/>
      <c r="C39" s="21"/>
      <c r="D39" s="21"/>
      <c r="E39" s="21"/>
      <c r="F39" s="21"/>
      <c r="G39" s="21"/>
      <c r="H39" s="22">
        <v>2.5</v>
      </c>
      <c r="I39" s="22"/>
      <c r="J39" s="22">
        <v>2.5</v>
      </c>
      <c r="K39" s="22"/>
      <c r="L39" s="22"/>
      <c r="M39" s="22"/>
      <c r="N39" s="22"/>
      <c r="O39" s="22"/>
      <c r="P39" s="22"/>
      <c r="Q39" s="22"/>
      <c r="R39" s="22"/>
      <c r="S39" s="22"/>
      <c r="T39" s="22">
        <v>2.5</v>
      </c>
      <c r="U39" s="22"/>
      <c r="V39" s="22">
        <v>2.5</v>
      </c>
    </row>
    <row r="40" s="13" customFormat="1" ht="29.25" customHeight="1" spans="1:22">
      <c r="A40" s="23" t="s">
        <v>705</v>
      </c>
      <c r="B40" s="23" t="s">
        <v>706</v>
      </c>
      <c r="C40" s="23" t="s">
        <v>707</v>
      </c>
      <c r="D40" s="23" t="s">
        <v>650</v>
      </c>
      <c r="E40" s="23" t="s">
        <v>636</v>
      </c>
      <c r="F40" s="23" t="s">
        <v>651</v>
      </c>
      <c r="G40" s="23" t="s">
        <v>652</v>
      </c>
      <c r="H40" s="24">
        <v>1.5</v>
      </c>
      <c r="I40" s="24"/>
      <c r="J40" s="24">
        <v>1.5</v>
      </c>
      <c r="K40" s="24"/>
      <c r="L40" s="24"/>
      <c r="M40" s="24"/>
      <c r="N40" s="24"/>
      <c r="O40" s="24"/>
      <c r="P40" s="24"/>
      <c r="Q40" s="24"/>
      <c r="R40" s="24"/>
      <c r="S40" s="24"/>
      <c r="T40" s="24">
        <v>1.5</v>
      </c>
      <c r="U40" s="24"/>
      <c r="V40" s="24">
        <v>1.5</v>
      </c>
    </row>
    <row r="41" s="13" customFormat="1" ht="29.25" customHeight="1" spans="1:22">
      <c r="A41" s="23" t="s">
        <v>705</v>
      </c>
      <c r="B41" s="23" t="s">
        <v>708</v>
      </c>
      <c r="C41" s="23" t="s">
        <v>709</v>
      </c>
      <c r="D41" s="23" t="s">
        <v>650</v>
      </c>
      <c r="E41" s="23" t="s">
        <v>636</v>
      </c>
      <c r="F41" s="23" t="s">
        <v>651</v>
      </c>
      <c r="G41" s="23" t="s">
        <v>652</v>
      </c>
      <c r="H41" s="24">
        <v>1</v>
      </c>
      <c r="I41" s="24"/>
      <c r="J41" s="24">
        <v>1</v>
      </c>
      <c r="K41" s="24"/>
      <c r="L41" s="24"/>
      <c r="M41" s="24"/>
      <c r="N41" s="24"/>
      <c r="O41" s="24"/>
      <c r="P41" s="24"/>
      <c r="Q41" s="24"/>
      <c r="R41" s="24"/>
      <c r="S41" s="24"/>
      <c r="T41" s="24">
        <v>1</v>
      </c>
      <c r="U41" s="24"/>
      <c r="V41" s="24">
        <v>1</v>
      </c>
    </row>
    <row r="42" s="13" customFormat="1" ht="29.25" customHeight="1" spans="1:22">
      <c r="A42" s="21" t="s">
        <v>710</v>
      </c>
      <c r="B42" s="21"/>
      <c r="C42" s="21"/>
      <c r="D42" s="21"/>
      <c r="E42" s="21"/>
      <c r="F42" s="21"/>
      <c r="G42" s="21"/>
      <c r="H42" s="22">
        <v>0.2</v>
      </c>
      <c r="I42" s="22">
        <v>0.2</v>
      </c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>
        <v>0.2</v>
      </c>
      <c r="U42" s="22">
        <v>0.2</v>
      </c>
      <c r="V42" s="22"/>
    </row>
    <row r="43" s="13" customFormat="1" ht="29.25" customHeight="1" spans="1:22">
      <c r="A43" s="23" t="s">
        <v>711</v>
      </c>
      <c r="B43" s="23" t="s">
        <v>712</v>
      </c>
      <c r="C43" s="23" t="s">
        <v>713</v>
      </c>
      <c r="D43" s="23" t="s">
        <v>650</v>
      </c>
      <c r="E43" s="23" t="s">
        <v>636</v>
      </c>
      <c r="F43" s="23" t="s">
        <v>651</v>
      </c>
      <c r="G43" s="23" t="s">
        <v>652</v>
      </c>
      <c r="H43" s="24">
        <v>0.2</v>
      </c>
      <c r="I43" s="24">
        <v>0.2</v>
      </c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>
        <v>0.2</v>
      </c>
      <c r="U43" s="24">
        <v>0.2</v>
      </c>
      <c r="V43" s="24"/>
    </row>
    <row r="44" s="13" customFormat="1" ht="29.25" customHeight="1" spans="1:22">
      <c r="A44" s="21" t="s">
        <v>714</v>
      </c>
      <c r="B44" s="21"/>
      <c r="C44" s="21"/>
      <c r="D44" s="21"/>
      <c r="E44" s="21"/>
      <c r="F44" s="21"/>
      <c r="G44" s="21"/>
      <c r="H44" s="22">
        <v>0.05</v>
      </c>
      <c r="I44" s="22">
        <v>0.05</v>
      </c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>
        <v>0.05</v>
      </c>
      <c r="U44" s="22">
        <v>0.05</v>
      </c>
      <c r="V44" s="22"/>
    </row>
    <row r="45" s="13" customFormat="1" ht="29.25" customHeight="1" spans="1:22">
      <c r="A45" s="23" t="s">
        <v>715</v>
      </c>
      <c r="B45" s="23" t="s">
        <v>716</v>
      </c>
      <c r="C45" s="23" t="s">
        <v>717</v>
      </c>
      <c r="D45" s="23" t="s">
        <v>650</v>
      </c>
      <c r="E45" s="23" t="s">
        <v>636</v>
      </c>
      <c r="F45" s="23" t="s">
        <v>651</v>
      </c>
      <c r="G45" s="23" t="s">
        <v>652</v>
      </c>
      <c r="H45" s="24">
        <v>0.05</v>
      </c>
      <c r="I45" s="24">
        <v>0.05</v>
      </c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>
        <v>0.05</v>
      </c>
      <c r="U45" s="24">
        <v>0.05</v>
      </c>
      <c r="V45" s="24"/>
    </row>
    <row r="46" s="13" customFormat="1" ht="29.25" customHeight="1" spans="1:22">
      <c r="A46" s="21" t="s">
        <v>718</v>
      </c>
      <c r="B46" s="21"/>
      <c r="C46" s="21"/>
      <c r="D46" s="21"/>
      <c r="E46" s="21"/>
      <c r="F46" s="21"/>
      <c r="G46" s="21"/>
      <c r="H46" s="22">
        <v>0.3</v>
      </c>
      <c r="I46" s="22">
        <v>0.3</v>
      </c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>
        <v>0.3</v>
      </c>
      <c r="U46" s="22">
        <v>0.3</v>
      </c>
      <c r="V46" s="22"/>
    </row>
    <row r="47" s="13" customFormat="1" ht="29.25" customHeight="1" spans="1:22">
      <c r="A47" s="23" t="s">
        <v>719</v>
      </c>
      <c r="B47" s="23" t="s">
        <v>720</v>
      </c>
      <c r="C47" s="23" t="s">
        <v>721</v>
      </c>
      <c r="D47" s="23" t="s">
        <v>650</v>
      </c>
      <c r="E47" s="23" t="s">
        <v>636</v>
      </c>
      <c r="F47" s="23" t="s">
        <v>651</v>
      </c>
      <c r="G47" s="23" t="s">
        <v>652</v>
      </c>
      <c r="H47" s="24">
        <v>0.3</v>
      </c>
      <c r="I47" s="24">
        <v>0.3</v>
      </c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>
        <v>0.3</v>
      </c>
      <c r="U47" s="24">
        <v>0.3</v>
      </c>
      <c r="V47" s="24"/>
    </row>
    <row r="48" s="13" customFormat="1" ht="29.25" customHeight="1" spans="1:22">
      <c r="A48" s="21" t="s">
        <v>722</v>
      </c>
      <c r="B48" s="21"/>
      <c r="C48" s="21"/>
      <c r="D48" s="21"/>
      <c r="E48" s="21"/>
      <c r="F48" s="21"/>
      <c r="G48" s="21"/>
      <c r="H48" s="22">
        <v>0.1</v>
      </c>
      <c r="I48" s="22">
        <v>0.1</v>
      </c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>
        <v>0.1</v>
      </c>
      <c r="U48" s="22">
        <v>0.1</v>
      </c>
      <c r="V48" s="22"/>
    </row>
    <row r="49" s="13" customFormat="1" ht="29.25" customHeight="1" spans="1:22">
      <c r="A49" s="23" t="s">
        <v>723</v>
      </c>
      <c r="B49" s="23" t="s">
        <v>724</v>
      </c>
      <c r="C49" s="23" t="s">
        <v>725</v>
      </c>
      <c r="D49" s="23" t="s">
        <v>650</v>
      </c>
      <c r="E49" s="23" t="s">
        <v>636</v>
      </c>
      <c r="F49" s="23" t="s">
        <v>651</v>
      </c>
      <c r="G49" s="23" t="s">
        <v>652</v>
      </c>
      <c r="H49" s="24">
        <v>0.1</v>
      </c>
      <c r="I49" s="24">
        <v>0.1</v>
      </c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>
        <v>0.1</v>
      </c>
      <c r="U49" s="24">
        <v>0.1</v>
      </c>
      <c r="V49" s="24"/>
    </row>
    <row r="50" s="13" customFormat="1" ht="29.25" customHeight="1" spans="1:22">
      <c r="A50" s="21" t="s">
        <v>726</v>
      </c>
      <c r="B50" s="21"/>
      <c r="C50" s="21"/>
      <c r="D50" s="21"/>
      <c r="E50" s="21"/>
      <c r="F50" s="21"/>
      <c r="G50" s="21"/>
      <c r="H50" s="22">
        <v>0.4</v>
      </c>
      <c r="I50" s="22"/>
      <c r="J50" s="22">
        <v>0.4</v>
      </c>
      <c r="K50" s="22"/>
      <c r="L50" s="22"/>
      <c r="M50" s="22"/>
      <c r="N50" s="22"/>
      <c r="O50" s="22"/>
      <c r="P50" s="22"/>
      <c r="Q50" s="22"/>
      <c r="R50" s="22"/>
      <c r="S50" s="22"/>
      <c r="T50" s="22">
        <v>0.4</v>
      </c>
      <c r="U50" s="22"/>
      <c r="V50" s="22">
        <v>0.4</v>
      </c>
    </row>
    <row r="51" s="13" customFormat="1" ht="29.25" customHeight="1" spans="1:22">
      <c r="A51" s="23" t="s">
        <v>727</v>
      </c>
      <c r="B51" s="23" t="s">
        <v>728</v>
      </c>
      <c r="C51" s="23" t="s">
        <v>729</v>
      </c>
      <c r="D51" s="23" t="s">
        <v>650</v>
      </c>
      <c r="E51" s="23" t="s">
        <v>636</v>
      </c>
      <c r="F51" s="23" t="s">
        <v>651</v>
      </c>
      <c r="G51" s="23" t="s">
        <v>652</v>
      </c>
      <c r="H51" s="24">
        <v>0.4</v>
      </c>
      <c r="I51" s="24"/>
      <c r="J51" s="24">
        <v>0.4</v>
      </c>
      <c r="K51" s="24"/>
      <c r="L51" s="24"/>
      <c r="M51" s="24"/>
      <c r="N51" s="24"/>
      <c r="O51" s="24"/>
      <c r="P51" s="24"/>
      <c r="Q51" s="24"/>
      <c r="R51" s="24"/>
      <c r="S51" s="24"/>
      <c r="T51" s="24">
        <v>0.4</v>
      </c>
      <c r="U51" s="24"/>
      <c r="V51" s="24">
        <v>0.4</v>
      </c>
    </row>
    <row r="52" s="13" customFormat="1" ht="29.25" customHeight="1" spans="1:22">
      <c r="A52" s="21" t="s">
        <v>730</v>
      </c>
      <c r="B52" s="21"/>
      <c r="C52" s="21"/>
      <c r="D52" s="21"/>
      <c r="E52" s="21"/>
      <c r="F52" s="21"/>
      <c r="G52" s="21"/>
      <c r="H52" s="22">
        <v>4.5</v>
      </c>
      <c r="I52" s="22">
        <v>4.5</v>
      </c>
      <c r="J52" s="22"/>
      <c r="K52" s="22"/>
      <c r="L52" s="22"/>
      <c r="M52" s="22"/>
      <c r="N52" s="22"/>
      <c r="O52" s="22"/>
      <c r="P52" s="22"/>
      <c r="Q52" s="22">
        <v>4.5</v>
      </c>
      <c r="R52" s="22">
        <v>4.5</v>
      </c>
      <c r="S52" s="22"/>
      <c r="T52" s="22"/>
      <c r="U52" s="22"/>
      <c r="V52" s="22"/>
    </row>
    <row r="53" s="13" customFormat="1" ht="29.25" customHeight="1" spans="1:22">
      <c r="A53" s="23" t="s">
        <v>731</v>
      </c>
      <c r="B53" s="23" t="s">
        <v>732</v>
      </c>
      <c r="C53" s="23" t="s">
        <v>733</v>
      </c>
      <c r="D53" s="23" t="s">
        <v>661</v>
      </c>
      <c r="E53" s="23" t="s">
        <v>662</v>
      </c>
      <c r="F53" s="23" t="s">
        <v>663</v>
      </c>
      <c r="G53" s="23" t="s">
        <v>664</v>
      </c>
      <c r="H53" s="24">
        <v>4.5</v>
      </c>
      <c r="I53" s="24">
        <v>4.5</v>
      </c>
      <c r="J53" s="24"/>
      <c r="K53" s="24"/>
      <c r="L53" s="24"/>
      <c r="M53" s="24"/>
      <c r="N53" s="24"/>
      <c r="O53" s="24"/>
      <c r="P53" s="24"/>
      <c r="Q53" s="24">
        <v>4.5</v>
      </c>
      <c r="R53" s="24">
        <v>4.5</v>
      </c>
      <c r="S53" s="24"/>
      <c r="T53" s="24"/>
      <c r="U53" s="24"/>
      <c r="V53" s="24"/>
    </row>
    <row r="54" s="13" customFormat="1" ht="29.25" customHeight="1" spans="1:22">
      <c r="A54" s="21" t="s">
        <v>734</v>
      </c>
      <c r="B54" s="21"/>
      <c r="C54" s="21"/>
      <c r="D54" s="21"/>
      <c r="E54" s="21"/>
      <c r="F54" s="21"/>
      <c r="G54" s="21"/>
      <c r="H54" s="22">
        <v>4.5</v>
      </c>
      <c r="I54" s="22">
        <v>4.5</v>
      </c>
      <c r="J54" s="22"/>
      <c r="K54" s="22"/>
      <c r="L54" s="22"/>
      <c r="M54" s="22"/>
      <c r="N54" s="22"/>
      <c r="O54" s="22"/>
      <c r="P54" s="22"/>
      <c r="Q54" s="22">
        <v>4.5</v>
      </c>
      <c r="R54" s="22">
        <v>4.5</v>
      </c>
      <c r="S54" s="22"/>
      <c r="T54" s="22"/>
      <c r="U54" s="22"/>
      <c r="V54" s="22"/>
    </row>
    <row r="55" s="13" customFormat="1" ht="29.25" customHeight="1" spans="1:22">
      <c r="A55" s="23" t="s">
        <v>735</v>
      </c>
      <c r="B55" s="23" t="s">
        <v>732</v>
      </c>
      <c r="C55" s="23" t="s">
        <v>733</v>
      </c>
      <c r="D55" s="23" t="s">
        <v>661</v>
      </c>
      <c r="E55" s="23" t="s">
        <v>662</v>
      </c>
      <c r="F55" s="23" t="s">
        <v>663</v>
      </c>
      <c r="G55" s="23" t="s">
        <v>664</v>
      </c>
      <c r="H55" s="24">
        <v>4.5</v>
      </c>
      <c r="I55" s="24">
        <v>4.5</v>
      </c>
      <c r="J55" s="24"/>
      <c r="K55" s="24"/>
      <c r="L55" s="24"/>
      <c r="M55" s="24"/>
      <c r="N55" s="24"/>
      <c r="O55" s="24"/>
      <c r="P55" s="24"/>
      <c r="Q55" s="24">
        <v>4.5</v>
      </c>
      <c r="R55" s="24">
        <v>4.5</v>
      </c>
      <c r="S55" s="24"/>
      <c r="T55" s="24"/>
      <c r="U55" s="24"/>
      <c r="V55" s="24"/>
    </row>
    <row r="56" s="13" customFormat="1" ht="29.25" customHeight="1" spans="1:22">
      <c r="A56" s="21" t="s">
        <v>736</v>
      </c>
      <c r="B56" s="21"/>
      <c r="C56" s="21"/>
      <c r="D56" s="21"/>
      <c r="E56" s="21"/>
      <c r="F56" s="21"/>
      <c r="G56" s="21"/>
      <c r="H56" s="22">
        <v>4.5</v>
      </c>
      <c r="I56" s="22">
        <v>4.5</v>
      </c>
      <c r="J56" s="22"/>
      <c r="K56" s="22"/>
      <c r="L56" s="22"/>
      <c r="M56" s="22"/>
      <c r="N56" s="22"/>
      <c r="O56" s="22"/>
      <c r="P56" s="22"/>
      <c r="Q56" s="22">
        <v>4.5</v>
      </c>
      <c r="R56" s="22">
        <v>4.5</v>
      </c>
      <c r="S56" s="22"/>
      <c r="T56" s="22"/>
      <c r="U56" s="22"/>
      <c r="V56" s="22"/>
    </row>
    <row r="57" s="13" customFormat="1" ht="29.25" customHeight="1" spans="1:22">
      <c r="A57" s="23" t="s">
        <v>737</v>
      </c>
      <c r="B57" s="23" t="s">
        <v>732</v>
      </c>
      <c r="C57" s="23" t="s">
        <v>733</v>
      </c>
      <c r="D57" s="23" t="s">
        <v>661</v>
      </c>
      <c r="E57" s="23" t="s">
        <v>662</v>
      </c>
      <c r="F57" s="23" t="s">
        <v>663</v>
      </c>
      <c r="G57" s="23" t="s">
        <v>664</v>
      </c>
      <c r="H57" s="24">
        <v>4.5</v>
      </c>
      <c r="I57" s="24">
        <v>4.5</v>
      </c>
      <c r="J57" s="24"/>
      <c r="K57" s="24"/>
      <c r="L57" s="24"/>
      <c r="M57" s="24"/>
      <c r="N57" s="24"/>
      <c r="O57" s="24"/>
      <c r="P57" s="24"/>
      <c r="Q57" s="24">
        <v>4.5</v>
      </c>
      <c r="R57" s="24">
        <v>4.5</v>
      </c>
      <c r="S57" s="24"/>
      <c r="T57" s="24"/>
      <c r="U57" s="24"/>
      <c r="V57" s="24"/>
    </row>
    <row r="58" s="13" customFormat="1" ht="29.25" customHeight="1" spans="1:22">
      <c r="A58" s="21" t="s">
        <v>738</v>
      </c>
      <c r="B58" s="21"/>
      <c r="C58" s="21"/>
      <c r="D58" s="21"/>
      <c r="E58" s="21"/>
      <c r="F58" s="21"/>
      <c r="G58" s="21"/>
      <c r="H58" s="22">
        <v>4.5</v>
      </c>
      <c r="I58" s="22">
        <v>4.5</v>
      </c>
      <c r="J58" s="22"/>
      <c r="K58" s="22"/>
      <c r="L58" s="22"/>
      <c r="M58" s="22"/>
      <c r="N58" s="22"/>
      <c r="O58" s="22"/>
      <c r="P58" s="22"/>
      <c r="Q58" s="22">
        <v>4.5</v>
      </c>
      <c r="R58" s="22">
        <v>4.5</v>
      </c>
      <c r="S58" s="22"/>
      <c r="T58" s="22"/>
      <c r="U58" s="22"/>
      <c r="V58" s="22"/>
    </row>
    <row r="59" s="13" customFormat="1" ht="29.25" customHeight="1" spans="1:22">
      <c r="A59" s="23" t="s">
        <v>739</v>
      </c>
      <c r="B59" s="23" t="s">
        <v>732</v>
      </c>
      <c r="C59" s="23" t="s">
        <v>733</v>
      </c>
      <c r="D59" s="23" t="s">
        <v>661</v>
      </c>
      <c r="E59" s="23" t="s">
        <v>662</v>
      </c>
      <c r="F59" s="23" t="s">
        <v>663</v>
      </c>
      <c r="G59" s="23" t="s">
        <v>664</v>
      </c>
      <c r="H59" s="24">
        <v>4.5</v>
      </c>
      <c r="I59" s="24">
        <v>4.5</v>
      </c>
      <c r="J59" s="24"/>
      <c r="K59" s="24"/>
      <c r="L59" s="24"/>
      <c r="M59" s="24"/>
      <c r="N59" s="24"/>
      <c r="O59" s="24"/>
      <c r="P59" s="24"/>
      <c r="Q59" s="24">
        <v>4.5</v>
      </c>
      <c r="R59" s="24">
        <v>4.5</v>
      </c>
      <c r="S59" s="24"/>
      <c r="T59" s="24"/>
      <c r="U59" s="24"/>
      <c r="V59" s="24"/>
    </row>
    <row r="60" s="13" customFormat="1" ht="29.25" customHeight="1" spans="1:22">
      <c r="A60" s="21" t="s">
        <v>740</v>
      </c>
      <c r="B60" s="21"/>
      <c r="C60" s="21"/>
      <c r="D60" s="21"/>
      <c r="E60" s="21"/>
      <c r="F60" s="21"/>
      <c r="G60" s="21"/>
      <c r="H60" s="22">
        <v>4.5</v>
      </c>
      <c r="I60" s="22">
        <v>4.5</v>
      </c>
      <c r="J60" s="22"/>
      <c r="K60" s="22"/>
      <c r="L60" s="22"/>
      <c r="M60" s="22"/>
      <c r="N60" s="22"/>
      <c r="O60" s="22"/>
      <c r="P60" s="22"/>
      <c r="Q60" s="22">
        <v>4.5</v>
      </c>
      <c r="R60" s="22">
        <v>4.5</v>
      </c>
      <c r="S60" s="22"/>
      <c r="T60" s="22"/>
      <c r="U60" s="22"/>
      <c r="V60" s="22"/>
    </row>
    <row r="61" s="13" customFormat="1" ht="29.25" customHeight="1" spans="1:22">
      <c r="A61" s="23" t="s">
        <v>741</v>
      </c>
      <c r="B61" s="23" t="s">
        <v>732</v>
      </c>
      <c r="C61" s="23" t="s">
        <v>733</v>
      </c>
      <c r="D61" s="23" t="s">
        <v>661</v>
      </c>
      <c r="E61" s="23" t="s">
        <v>662</v>
      </c>
      <c r="F61" s="23" t="s">
        <v>663</v>
      </c>
      <c r="G61" s="23" t="s">
        <v>664</v>
      </c>
      <c r="H61" s="24">
        <v>4.5</v>
      </c>
      <c r="I61" s="24">
        <v>4.5</v>
      </c>
      <c r="J61" s="24"/>
      <c r="K61" s="24"/>
      <c r="L61" s="24"/>
      <c r="M61" s="24"/>
      <c r="N61" s="24"/>
      <c r="O61" s="24"/>
      <c r="P61" s="24"/>
      <c r="Q61" s="24">
        <v>4.5</v>
      </c>
      <c r="R61" s="24">
        <v>4.5</v>
      </c>
      <c r="S61" s="24"/>
      <c r="T61" s="24"/>
      <c r="U61" s="24"/>
      <c r="V61" s="24"/>
    </row>
    <row r="62" s="13" customFormat="1" ht="29.25" customHeight="1" spans="1:22">
      <c r="A62" s="21" t="s">
        <v>742</v>
      </c>
      <c r="B62" s="21"/>
      <c r="C62" s="21"/>
      <c r="D62" s="21"/>
      <c r="E62" s="21"/>
      <c r="F62" s="21"/>
      <c r="G62" s="21"/>
      <c r="H62" s="22">
        <v>5.5</v>
      </c>
      <c r="I62" s="22">
        <v>5.5</v>
      </c>
      <c r="J62" s="22"/>
      <c r="K62" s="22"/>
      <c r="L62" s="22"/>
      <c r="M62" s="22"/>
      <c r="N62" s="22"/>
      <c r="O62" s="22"/>
      <c r="P62" s="22"/>
      <c r="Q62" s="22">
        <v>4.5</v>
      </c>
      <c r="R62" s="22">
        <v>4.5</v>
      </c>
      <c r="S62" s="22"/>
      <c r="T62" s="22">
        <v>1</v>
      </c>
      <c r="U62" s="22">
        <v>1</v>
      </c>
      <c r="V62" s="22"/>
    </row>
    <row r="63" s="13" customFormat="1" ht="29.25" customHeight="1" spans="1:22">
      <c r="A63" s="23" t="s">
        <v>743</v>
      </c>
      <c r="B63" s="23" t="s">
        <v>732</v>
      </c>
      <c r="C63" s="23" t="s">
        <v>733</v>
      </c>
      <c r="D63" s="23" t="s">
        <v>661</v>
      </c>
      <c r="E63" s="23" t="s">
        <v>662</v>
      </c>
      <c r="F63" s="23" t="s">
        <v>663</v>
      </c>
      <c r="G63" s="23" t="s">
        <v>664</v>
      </c>
      <c r="H63" s="24">
        <v>4.5</v>
      </c>
      <c r="I63" s="24">
        <v>4.5</v>
      </c>
      <c r="J63" s="24"/>
      <c r="K63" s="24"/>
      <c r="L63" s="24"/>
      <c r="M63" s="24"/>
      <c r="N63" s="24"/>
      <c r="O63" s="24"/>
      <c r="P63" s="24"/>
      <c r="Q63" s="24">
        <v>4.5</v>
      </c>
      <c r="R63" s="24">
        <v>4.5</v>
      </c>
      <c r="S63" s="24"/>
      <c r="T63" s="24"/>
      <c r="U63" s="24"/>
      <c r="V63" s="24"/>
    </row>
    <row r="64" s="13" customFormat="1" ht="29.25" customHeight="1" spans="1:22">
      <c r="A64" s="23" t="s">
        <v>743</v>
      </c>
      <c r="B64" s="23" t="s">
        <v>732</v>
      </c>
      <c r="C64" s="23" t="s">
        <v>733</v>
      </c>
      <c r="D64" s="23" t="s">
        <v>650</v>
      </c>
      <c r="E64" s="23" t="s">
        <v>636</v>
      </c>
      <c r="F64" s="23" t="s">
        <v>651</v>
      </c>
      <c r="G64" s="23" t="s">
        <v>652</v>
      </c>
      <c r="H64" s="24">
        <v>1</v>
      </c>
      <c r="I64" s="24">
        <v>1</v>
      </c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>
        <v>1</v>
      </c>
      <c r="U64" s="24">
        <v>1</v>
      </c>
      <c r="V64" s="24"/>
    </row>
    <row r="65" s="13" customFormat="1" ht="29.25" customHeight="1" spans="1:22">
      <c r="A65" s="21" t="s">
        <v>744</v>
      </c>
      <c r="B65" s="21"/>
      <c r="C65" s="21"/>
      <c r="D65" s="21"/>
      <c r="E65" s="21"/>
      <c r="F65" s="21"/>
      <c r="G65" s="21"/>
      <c r="H65" s="22">
        <v>4.5</v>
      </c>
      <c r="I65" s="22">
        <v>4.5</v>
      </c>
      <c r="J65" s="22"/>
      <c r="K65" s="22"/>
      <c r="L65" s="22"/>
      <c r="M65" s="22"/>
      <c r="N65" s="22"/>
      <c r="O65" s="22"/>
      <c r="P65" s="22"/>
      <c r="Q65" s="22">
        <v>4.5</v>
      </c>
      <c r="R65" s="22">
        <v>4.5</v>
      </c>
      <c r="S65" s="22"/>
      <c r="T65" s="22"/>
      <c r="U65" s="22"/>
      <c r="V65" s="22"/>
    </row>
    <row r="66" s="13" customFormat="1" ht="29.25" customHeight="1" spans="1:22">
      <c r="A66" s="23" t="s">
        <v>745</v>
      </c>
      <c r="B66" s="23" t="s">
        <v>732</v>
      </c>
      <c r="C66" s="23" t="s">
        <v>733</v>
      </c>
      <c r="D66" s="23" t="s">
        <v>661</v>
      </c>
      <c r="E66" s="23" t="s">
        <v>662</v>
      </c>
      <c r="F66" s="23" t="s">
        <v>663</v>
      </c>
      <c r="G66" s="23" t="s">
        <v>664</v>
      </c>
      <c r="H66" s="24">
        <v>4.5</v>
      </c>
      <c r="I66" s="24">
        <v>4.5</v>
      </c>
      <c r="J66" s="24"/>
      <c r="K66" s="24"/>
      <c r="L66" s="24"/>
      <c r="M66" s="24"/>
      <c r="N66" s="24"/>
      <c r="O66" s="24"/>
      <c r="P66" s="24"/>
      <c r="Q66" s="24">
        <v>4.5</v>
      </c>
      <c r="R66" s="24">
        <v>4.5</v>
      </c>
      <c r="S66" s="24"/>
      <c r="T66" s="24"/>
      <c r="U66" s="24"/>
      <c r="V66" s="24"/>
    </row>
    <row r="67" s="13" customFormat="1" ht="29.25" customHeight="1" spans="1:22">
      <c r="A67" s="21" t="s">
        <v>746</v>
      </c>
      <c r="B67" s="21"/>
      <c r="C67" s="21"/>
      <c r="D67" s="21"/>
      <c r="E67" s="21"/>
      <c r="F67" s="21"/>
      <c r="G67" s="21"/>
      <c r="H67" s="22">
        <v>4.5</v>
      </c>
      <c r="I67" s="22">
        <v>4.5</v>
      </c>
      <c r="J67" s="22"/>
      <c r="K67" s="22"/>
      <c r="L67" s="22"/>
      <c r="M67" s="22"/>
      <c r="N67" s="22"/>
      <c r="O67" s="22"/>
      <c r="P67" s="22"/>
      <c r="Q67" s="22">
        <v>4.5</v>
      </c>
      <c r="R67" s="22">
        <v>4.5</v>
      </c>
      <c r="S67" s="22"/>
      <c r="T67" s="22"/>
      <c r="U67" s="22"/>
      <c r="V67" s="22"/>
    </row>
    <row r="68" s="13" customFormat="1" ht="29.25" customHeight="1" spans="1:22">
      <c r="A68" s="23" t="s">
        <v>747</v>
      </c>
      <c r="B68" s="23" t="s">
        <v>732</v>
      </c>
      <c r="C68" s="23" t="s">
        <v>733</v>
      </c>
      <c r="D68" s="23" t="s">
        <v>661</v>
      </c>
      <c r="E68" s="23" t="s">
        <v>662</v>
      </c>
      <c r="F68" s="23" t="s">
        <v>663</v>
      </c>
      <c r="G68" s="23" t="s">
        <v>664</v>
      </c>
      <c r="H68" s="24">
        <v>4.5</v>
      </c>
      <c r="I68" s="24">
        <v>4.5</v>
      </c>
      <c r="J68" s="24"/>
      <c r="K68" s="24"/>
      <c r="L68" s="24"/>
      <c r="M68" s="24"/>
      <c r="N68" s="24"/>
      <c r="O68" s="24"/>
      <c r="P68" s="24"/>
      <c r="Q68" s="24">
        <v>4.5</v>
      </c>
      <c r="R68" s="24">
        <v>4.5</v>
      </c>
      <c r="S68" s="24"/>
      <c r="T68" s="24"/>
      <c r="U68" s="24"/>
      <c r="V68" s="24"/>
    </row>
    <row r="69" s="13" customFormat="1" ht="29.25" customHeight="1" spans="1:22">
      <c r="A69" s="21" t="s">
        <v>748</v>
      </c>
      <c r="B69" s="21"/>
      <c r="C69" s="21"/>
      <c r="D69" s="21"/>
      <c r="E69" s="21"/>
      <c r="F69" s="21"/>
      <c r="G69" s="21"/>
      <c r="H69" s="22">
        <v>5.24</v>
      </c>
      <c r="I69" s="22">
        <v>5.24</v>
      </c>
      <c r="J69" s="22"/>
      <c r="K69" s="22"/>
      <c r="L69" s="22"/>
      <c r="M69" s="22"/>
      <c r="N69" s="22"/>
      <c r="O69" s="22"/>
      <c r="P69" s="22"/>
      <c r="Q69" s="22">
        <v>4.5</v>
      </c>
      <c r="R69" s="22">
        <v>4.5</v>
      </c>
      <c r="S69" s="22"/>
      <c r="T69" s="22">
        <v>0.74</v>
      </c>
      <c r="U69" s="22">
        <v>0.74</v>
      </c>
      <c r="V69" s="22"/>
    </row>
    <row r="70" s="13" customFormat="1" ht="29.25" customHeight="1" spans="1:22">
      <c r="A70" s="23" t="s">
        <v>749</v>
      </c>
      <c r="B70" s="23" t="s">
        <v>732</v>
      </c>
      <c r="C70" s="23" t="s">
        <v>733</v>
      </c>
      <c r="D70" s="23" t="s">
        <v>650</v>
      </c>
      <c r="E70" s="23" t="s">
        <v>636</v>
      </c>
      <c r="F70" s="23" t="s">
        <v>651</v>
      </c>
      <c r="G70" s="23" t="s">
        <v>652</v>
      </c>
      <c r="H70" s="24">
        <v>0.74</v>
      </c>
      <c r="I70" s="24">
        <v>0.74</v>
      </c>
      <c r="J70" s="24"/>
      <c r="K70" s="24"/>
      <c r="L70" s="24"/>
      <c r="M70" s="24"/>
      <c r="N70" s="24"/>
      <c r="O70" s="24"/>
      <c r="P70" s="24"/>
      <c r="Q70" s="24"/>
      <c r="R70" s="24"/>
      <c r="S70" s="24"/>
      <c r="T70" s="24">
        <v>0.74</v>
      </c>
      <c r="U70" s="24">
        <v>0.74</v>
      </c>
      <c r="V70" s="24"/>
    </row>
    <row r="71" s="13" customFormat="1" ht="29.25" customHeight="1" spans="1:22">
      <c r="A71" s="23" t="s">
        <v>749</v>
      </c>
      <c r="B71" s="23" t="s">
        <v>732</v>
      </c>
      <c r="C71" s="23" t="s">
        <v>733</v>
      </c>
      <c r="D71" s="23" t="s">
        <v>661</v>
      </c>
      <c r="E71" s="23" t="s">
        <v>662</v>
      </c>
      <c r="F71" s="23" t="s">
        <v>663</v>
      </c>
      <c r="G71" s="23" t="s">
        <v>664</v>
      </c>
      <c r="H71" s="24">
        <v>4.5</v>
      </c>
      <c r="I71" s="24">
        <v>4.5</v>
      </c>
      <c r="J71" s="24"/>
      <c r="K71" s="24"/>
      <c r="L71" s="24"/>
      <c r="M71" s="24"/>
      <c r="N71" s="24"/>
      <c r="O71" s="24"/>
      <c r="P71" s="24"/>
      <c r="Q71" s="24">
        <v>4.5</v>
      </c>
      <c r="R71" s="24">
        <v>4.5</v>
      </c>
      <c r="S71" s="24"/>
      <c r="T71" s="24"/>
      <c r="U71" s="24"/>
      <c r="V71" s="24"/>
    </row>
    <row r="72" s="13" customFormat="1" ht="29.25" customHeight="1" spans="1:22">
      <c r="A72" s="21" t="s">
        <v>750</v>
      </c>
      <c r="B72" s="21"/>
      <c r="C72" s="21"/>
      <c r="D72" s="21"/>
      <c r="E72" s="21"/>
      <c r="F72" s="21"/>
      <c r="G72" s="21"/>
      <c r="H72" s="22">
        <v>4.5</v>
      </c>
      <c r="I72" s="22">
        <v>4.5</v>
      </c>
      <c r="J72" s="22"/>
      <c r="K72" s="22"/>
      <c r="L72" s="22"/>
      <c r="M72" s="22"/>
      <c r="N72" s="22"/>
      <c r="O72" s="22"/>
      <c r="P72" s="22"/>
      <c r="Q72" s="22">
        <v>4.5</v>
      </c>
      <c r="R72" s="22">
        <v>4.5</v>
      </c>
      <c r="S72" s="22"/>
      <c r="T72" s="22"/>
      <c r="U72" s="22"/>
      <c r="V72" s="22"/>
    </row>
    <row r="73" s="13" customFormat="1" ht="29.25" customHeight="1" spans="1:22">
      <c r="A73" s="23" t="s">
        <v>751</v>
      </c>
      <c r="B73" s="23" t="s">
        <v>732</v>
      </c>
      <c r="C73" s="23" t="s">
        <v>733</v>
      </c>
      <c r="D73" s="23" t="s">
        <v>661</v>
      </c>
      <c r="E73" s="23" t="s">
        <v>662</v>
      </c>
      <c r="F73" s="23" t="s">
        <v>663</v>
      </c>
      <c r="G73" s="23" t="s">
        <v>664</v>
      </c>
      <c r="H73" s="24">
        <v>4.5</v>
      </c>
      <c r="I73" s="24">
        <v>4.5</v>
      </c>
      <c r="J73" s="24"/>
      <c r="K73" s="24"/>
      <c r="L73" s="24"/>
      <c r="M73" s="24"/>
      <c r="N73" s="24"/>
      <c r="O73" s="24"/>
      <c r="P73" s="24"/>
      <c r="Q73" s="24">
        <v>4.5</v>
      </c>
      <c r="R73" s="24">
        <v>4.5</v>
      </c>
      <c r="S73" s="24"/>
      <c r="T73" s="24"/>
      <c r="U73" s="24"/>
      <c r="V73" s="24"/>
    </row>
    <row r="74" s="13" customFormat="1" ht="29.25" customHeight="1" spans="1:22">
      <c r="A74" s="21" t="s">
        <v>752</v>
      </c>
      <c r="B74" s="21"/>
      <c r="C74" s="21"/>
      <c r="D74" s="21"/>
      <c r="E74" s="21"/>
      <c r="F74" s="21"/>
      <c r="G74" s="21"/>
      <c r="H74" s="22">
        <v>4.5</v>
      </c>
      <c r="I74" s="22">
        <v>4.5</v>
      </c>
      <c r="J74" s="22"/>
      <c r="K74" s="22"/>
      <c r="L74" s="22"/>
      <c r="M74" s="22"/>
      <c r="N74" s="22"/>
      <c r="O74" s="22"/>
      <c r="P74" s="22"/>
      <c r="Q74" s="22">
        <v>4.5</v>
      </c>
      <c r="R74" s="22">
        <v>4.5</v>
      </c>
      <c r="S74" s="22"/>
      <c r="T74" s="22"/>
      <c r="U74" s="22"/>
      <c r="V74" s="22"/>
    </row>
    <row r="75" s="13" customFormat="1" ht="29.25" customHeight="1" spans="1:22">
      <c r="A75" s="23" t="s">
        <v>753</v>
      </c>
      <c r="B75" s="23" t="s">
        <v>732</v>
      </c>
      <c r="C75" s="23" t="s">
        <v>733</v>
      </c>
      <c r="D75" s="23" t="s">
        <v>661</v>
      </c>
      <c r="E75" s="23" t="s">
        <v>662</v>
      </c>
      <c r="F75" s="23" t="s">
        <v>663</v>
      </c>
      <c r="G75" s="23" t="s">
        <v>664</v>
      </c>
      <c r="H75" s="24">
        <v>4.5</v>
      </c>
      <c r="I75" s="24">
        <v>4.5</v>
      </c>
      <c r="J75" s="24"/>
      <c r="K75" s="24"/>
      <c r="L75" s="24"/>
      <c r="M75" s="24"/>
      <c r="N75" s="24"/>
      <c r="O75" s="24"/>
      <c r="P75" s="24"/>
      <c r="Q75" s="24">
        <v>4.5</v>
      </c>
      <c r="R75" s="24">
        <v>4.5</v>
      </c>
      <c r="S75" s="24"/>
      <c r="T75" s="24"/>
      <c r="U75" s="24"/>
      <c r="V75" s="24"/>
    </row>
    <row r="76" s="13" customFormat="1" ht="29.25" customHeight="1" spans="1:22">
      <c r="A76" s="21" t="s">
        <v>754</v>
      </c>
      <c r="B76" s="21"/>
      <c r="C76" s="21"/>
      <c r="D76" s="21"/>
      <c r="E76" s="21"/>
      <c r="F76" s="21"/>
      <c r="G76" s="21"/>
      <c r="H76" s="22">
        <v>78</v>
      </c>
      <c r="I76" s="22">
        <v>78</v>
      </c>
      <c r="J76" s="22"/>
      <c r="K76" s="22"/>
      <c r="L76" s="22"/>
      <c r="M76" s="22"/>
      <c r="N76" s="22"/>
      <c r="O76" s="22"/>
      <c r="P76" s="22"/>
      <c r="Q76" s="22">
        <v>78</v>
      </c>
      <c r="R76" s="22">
        <v>78</v>
      </c>
      <c r="S76" s="22"/>
      <c r="T76" s="22"/>
      <c r="U76" s="22"/>
      <c r="V76" s="22"/>
    </row>
    <row r="77" s="13" customFormat="1" ht="29.25" customHeight="1" spans="1:22">
      <c r="A77" s="23" t="s">
        <v>755</v>
      </c>
      <c r="B77" s="23" t="s">
        <v>756</v>
      </c>
      <c r="C77" s="23" t="s">
        <v>757</v>
      </c>
      <c r="D77" s="23" t="s">
        <v>661</v>
      </c>
      <c r="E77" s="23" t="s">
        <v>662</v>
      </c>
      <c r="F77" s="23" t="s">
        <v>673</v>
      </c>
      <c r="G77" s="23" t="s">
        <v>674</v>
      </c>
      <c r="H77" s="24">
        <v>78</v>
      </c>
      <c r="I77" s="24">
        <v>78</v>
      </c>
      <c r="J77" s="24"/>
      <c r="K77" s="24"/>
      <c r="L77" s="24"/>
      <c r="M77" s="24"/>
      <c r="N77" s="24"/>
      <c r="O77" s="24"/>
      <c r="P77" s="24"/>
      <c r="Q77" s="24">
        <v>78</v>
      </c>
      <c r="R77" s="24">
        <v>78</v>
      </c>
      <c r="S77" s="24"/>
      <c r="T77" s="24"/>
      <c r="U77" s="24"/>
      <c r="V77" s="24"/>
    </row>
    <row r="78" s="13" customFormat="1" ht="29.25" customHeight="1" spans="1:22">
      <c r="A78" s="21" t="s">
        <v>758</v>
      </c>
      <c r="B78" s="21"/>
      <c r="C78" s="21"/>
      <c r="D78" s="21"/>
      <c r="E78" s="21"/>
      <c r="F78" s="21"/>
      <c r="G78" s="21"/>
      <c r="H78" s="22">
        <v>10</v>
      </c>
      <c r="I78" s="22">
        <v>4</v>
      </c>
      <c r="J78" s="22">
        <v>6</v>
      </c>
      <c r="K78" s="22"/>
      <c r="L78" s="22"/>
      <c r="M78" s="22"/>
      <c r="N78" s="22"/>
      <c r="O78" s="22"/>
      <c r="P78" s="22"/>
      <c r="Q78" s="22">
        <v>9</v>
      </c>
      <c r="R78" s="22">
        <v>3</v>
      </c>
      <c r="S78" s="22">
        <v>6</v>
      </c>
      <c r="T78" s="22">
        <v>1</v>
      </c>
      <c r="U78" s="22">
        <v>1</v>
      </c>
      <c r="V78" s="22"/>
    </row>
    <row r="79" s="13" customFormat="1" ht="29.25" customHeight="1" spans="1:22">
      <c r="A79" s="23" t="s">
        <v>759</v>
      </c>
      <c r="B79" s="23" t="s">
        <v>760</v>
      </c>
      <c r="C79" s="23" t="s">
        <v>761</v>
      </c>
      <c r="D79" s="23" t="s">
        <v>650</v>
      </c>
      <c r="E79" s="23" t="s">
        <v>636</v>
      </c>
      <c r="F79" s="23" t="s">
        <v>673</v>
      </c>
      <c r="G79" s="23" t="s">
        <v>674</v>
      </c>
      <c r="H79" s="24">
        <v>1</v>
      </c>
      <c r="I79" s="24">
        <v>1</v>
      </c>
      <c r="J79" s="24"/>
      <c r="K79" s="24"/>
      <c r="L79" s="24"/>
      <c r="M79" s="24"/>
      <c r="N79" s="24"/>
      <c r="O79" s="24"/>
      <c r="P79" s="24"/>
      <c r="Q79" s="24"/>
      <c r="R79" s="24"/>
      <c r="S79" s="24"/>
      <c r="T79" s="24">
        <v>1</v>
      </c>
      <c r="U79" s="24">
        <v>1</v>
      </c>
      <c r="V79" s="24"/>
    </row>
    <row r="80" s="13" customFormat="1" ht="29.25" customHeight="1" spans="1:22">
      <c r="A80" s="23" t="s">
        <v>759</v>
      </c>
      <c r="B80" s="23" t="s">
        <v>760</v>
      </c>
      <c r="C80" s="23" t="s">
        <v>761</v>
      </c>
      <c r="D80" s="23" t="s">
        <v>661</v>
      </c>
      <c r="E80" s="23" t="s">
        <v>662</v>
      </c>
      <c r="F80" s="23" t="s">
        <v>673</v>
      </c>
      <c r="G80" s="23" t="s">
        <v>674</v>
      </c>
      <c r="H80" s="24">
        <v>3</v>
      </c>
      <c r="I80" s="24">
        <v>3</v>
      </c>
      <c r="J80" s="24"/>
      <c r="K80" s="24"/>
      <c r="L80" s="24"/>
      <c r="M80" s="24"/>
      <c r="N80" s="24"/>
      <c r="O80" s="24"/>
      <c r="P80" s="24"/>
      <c r="Q80" s="24">
        <v>3</v>
      </c>
      <c r="R80" s="24">
        <v>3</v>
      </c>
      <c r="S80" s="24"/>
      <c r="T80" s="24"/>
      <c r="U80" s="24"/>
      <c r="V80" s="24"/>
    </row>
    <row r="81" s="13" customFormat="1" ht="29.25" customHeight="1" spans="1:22">
      <c r="A81" s="23" t="s">
        <v>759</v>
      </c>
      <c r="B81" s="23" t="s">
        <v>762</v>
      </c>
      <c r="C81" s="23" t="s">
        <v>763</v>
      </c>
      <c r="D81" s="23" t="s">
        <v>661</v>
      </c>
      <c r="E81" s="23" t="s">
        <v>662</v>
      </c>
      <c r="F81" s="23" t="s">
        <v>673</v>
      </c>
      <c r="G81" s="23" t="s">
        <v>674</v>
      </c>
      <c r="H81" s="24">
        <v>6</v>
      </c>
      <c r="I81" s="24"/>
      <c r="J81" s="24">
        <v>6</v>
      </c>
      <c r="K81" s="24"/>
      <c r="L81" s="24"/>
      <c r="M81" s="24"/>
      <c r="N81" s="24"/>
      <c r="O81" s="24"/>
      <c r="P81" s="24"/>
      <c r="Q81" s="24">
        <v>6</v>
      </c>
      <c r="R81" s="24"/>
      <c r="S81" s="24">
        <v>6</v>
      </c>
      <c r="T81" s="24"/>
      <c r="U81" s="24"/>
      <c r="V81" s="24"/>
    </row>
    <row r="82" s="13" customFormat="1" ht="29.25" customHeight="1" spans="1:22">
      <c r="A82" s="21" t="s">
        <v>764</v>
      </c>
      <c r="B82" s="21"/>
      <c r="C82" s="21"/>
      <c r="D82" s="21"/>
      <c r="E82" s="21"/>
      <c r="F82" s="21"/>
      <c r="G82" s="21"/>
      <c r="H82" s="22">
        <v>5</v>
      </c>
      <c r="I82" s="22"/>
      <c r="J82" s="22">
        <v>5</v>
      </c>
      <c r="K82" s="22"/>
      <c r="L82" s="22"/>
      <c r="M82" s="22"/>
      <c r="N82" s="22"/>
      <c r="O82" s="22"/>
      <c r="P82" s="22"/>
      <c r="Q82" s="22"/>
      <c r="R82" s="22"/>
      <c r="S82" s="22"/>
      <c r="T82" s="22">
        <v>5</v>
      </c>
      <c r="U82" s="22"/>
      <c r="V82" s="22">
        <v>5</v>
      </c>
    </row>
    <row r="83" s="13" customFormat="1" ht="29.25" customHeight="1" spans="1:22">
      <c r="A83" s="23" t="s">
        <v>765</v>
      </c>
      <c r="B83" s="23" t="s">
        <v>766</v>
      </c>
      <c r="C83" s="23" t="s">
        <v>767</v>
      </c>
      <c r="D83" s="23" t="s">
        <v>650</v>
      </c>
      <c r="E83" s="23" t="s">
        <v>636</v>
      </c>
      <c r="F83" s="23" t="s">
        <v>651</v>
      </c>
      <c r="G83" s="23" t="s">
        <v>652</v>
      </c>
      <c r="H83" s="24">
        <v>5</v>
      </c>
      <c r="I83" s="24"/>
      <c r="J83" s="24">
        <v>5</v>
      </c>
      <c r="K83" s="24"/>
      <c r="L83" s="24"/>
      <c r="M83" s="24"/>
      <c r="N83" s="24"/>
      <c r="O83" s="24"/>
      <c r="P83" s="24"/>
      <c r="Q83" s="24"/>
      <c r="R83" s="24"/>
      <c r="S83" s="24"/>
      <c r="T83" s="24">
        <v>5</v>
      </c>
      <c r="U83" s="24"/>
      <c r="V83" s="24">
        <v>5</v>
      </c>
    </row>
    <row r="84" s="13" customFormat="1" ht="29.25" customHeight="1" spans="1:22">
      <c r="A84" s="21" t="s">
        <v>768</v>
      </c>
      <c r="B84" s="21"/>
      <c r="C84" s="21"/>
      <c r="D84" s="21"/>
      <c r="E84" s="21"/>
      <c r="F84" s="21"/>
      <c r="G84" s="21"/>
      <c r="H84" s="22">
        <v>2.92</v>
      </c>
      <c r="I84" s="22">
        <v>2.92</v>
      </c>
      <c r="J84" s="22"/>
      <c r="K84" s="22"/>
      <c r="L84" s="22"/>
      <c r="M84" s="22"/>
      <c r="N84" s="22"/>
      <c r="O84" s="22"/>
      <c r="P84" s="22"/>
      <c r="Q84" s="22">
        <v>2.4</v>
      </c>
      <c r="R84" s="22">
        <v>2.4</v>
      </c>
      <c r="S84" s="22"/>
      <c r="T84" s="22">
        <v>0.52</v>
      </c>
      <c r="U84" s="22">
        <v>0.52</v>
      </c>
      <c r="V84" s="22"/>
    </row>
    <row r="85" s="13" customFormat="1" ht="29.25" customHeight="1" spans="1:22">
      <c r="A85" s="23" t="s">
        <v>769</v>
      </c>
      <c r="B85" s="23" t="s">
        <v>770</v>
      </c>
      <c r="C85" s="23" t="s">
        <v>771</v>
      </c>
      <c r="D85" s="23" t="s">
        <v>650</v>
      </c>
      <c r="E85" s="23" t="s">
        <v>636</v>
      </c>
      <c r="F85" s="23" t="s">
        <v>651</v>
      </c>
      <c r="G85" s="23" t="s">
        <v>652</v>
      </c>
      <c r="H85" s="24">
        <v>0.02</v>
      </c>
      <c r="I85" s="24">
        <v>0.02</v>
      </c>
      <c r="J85" s="24"/>
      <c r="K85" s="24"/>
      <c r="L85" s="24"/>
      <c r="M85" s="24"/>
      <c r="N85" s="24"/>
      <c r="O85" s="24"/>
      <c r="P85" s="24"/>
      <c r="Q85" s="24"/>
      <c r="R85" s="24"/>
      <c r="S85" s="24"/>
      <c r="T85" s="24">
        <v>0.02</v>
      </c>
      <c r="U85" s="24">
        <v>0.02</v>
      </c>
      <c r="V85" s="24"/>
    </row>
    <row r="86" s="13" customFormat="1" ht="29.25" customHeight="1" spans="1:22">
      <c r="A86" s="23" t="s">
        <v>772</v>
      </c>
      <c r="B86" s="23" t="s">
        <v>773</v>
      </c>
      <c r="C86" s="23" t="s">
        <v>774</v>
      </c>
      <c r="D86" s="23" t="s">
        <v>661</v>
      </c>
      <c r="E86" s="23" t="s">
        <v>662</v>
      </c>
      <c r="F86" s="23" t="s">
        <v>673</v>
      </c>
      <c r="G86" s="23" t="s">
        <v>674</v>
      </c>
      <c r="H86" s="24">
        <v>2.4</v>
      </c>
      <c r="I86" s="24">
        <v>2.4</v>
      </c>
      <c r="J86" s="24"/>
      <c r="K86" s="24"/>
      <c r="L86" s="24"/>
      <c r="M86" s="24"/>
      <c r="N86" s="24"/>
      <c r="O86" s="24"/>
      <c r="P86" s="24"/>
      <c r="Q86" s="24">
        <v>2.4</v>
      </c>
      <c r="R86" s="24">
        <v>2.4</v>
      </c>
      <c r="S86" s="24"/>
      <c r="T86" s="24"/>
      <c r="U86" s="24"/>
      <c r="V86" s="24"/>
    </row>
    <row r="87" s="13" customFormat="1" ht="29.25" customHeight="1" spans="1:22">
      <c r="A87" s="23" t="s">
        <v>772</v>
      </c>
      <c r="B87" s="23" t="s">
        <v>773</v>
      </c>
      <c r="C87" s="23" t="s">
        <v>774</v>
      </c>
      <c r="D87" s="23" t="s">
        <v>650</v>
      </c>
      <c r="E87" s="23" t="s">
        <v>636</v>
      </c>
      <c r="F87" s="23" t="s">
        <v>673</v>
      </c>
      <c r="G87" s="23" t="s">
        <v>674</v>
      </c>
      <c r="H87" s="24">
        <v>0.5</v>
      </c>
      <c r="I87" s="24">
        <v>0.5</v>
      </c>
      <c r="J87" s="24"/>
      <c r="K87" s="24"/>
      <c r="L87" s="24"/>
      <c r="M87" s="24"/>
      <c r="N87" s="24"/>
      <c r="O87" s="24"/>
      <c r="P87" s="24"/>
      <c r="Q87" s="24"/>
      <c r="R87" s="24"/>
      <c r="S87" s="24"/>
      <c r="T87" s="24">
        <v>0.5</v>
      </c>
      <c r="U87" s="24">
        <v>0.5</v>
      </c>
      <c r="V87" s="24"/>
    </row>
    <row r="88" s="13" customFormat="1" ht="29.25" customHeight="1" spans="1:22">
      <c r="A88" s="21" t="s">
        <v>775</v>
      </c>
      <c r="B88" s="21"/>
      <c r="C88" s="21"/>
      <c r="D88" s="21"/>
      <c r="E88" s="21"/>
      <c r="F88" s="21"/>
      <c r="G88" s="21"/>
      <c r="H88" s="22">
        <v>20</v>
      </c>
      <c r="I88" s="22"/>
      <c r="J88" s="22">
        <v>20</v>
      </c>
      <c r="K88" s="22">
        <v>10</v>
      </c>
      <c r="L88" s="22"/>
      <c r="M88" s="22">
        <v>10</v>
      </c>
      <c r="N88" s="22"/>
      <c r="O88" s="22"/>
      <c r="P88" s="22"/>
      <c r="Q88" s="22"/>
      <c r="R88" s="22"/>
      <c r="S88" s="22"/>
      <c r="T88" s="22">
        <v>10</v>
      </c>
      <c r="U88" s="22"/>
      <c r="V88" s="22">
        <v>10</v>
      </c>
    </row>
    <row r="89" s="13" customFormat="1" ht="29.25" customHeight="1" spans="1:22">
      <c r="A89" s="23" t="s">
        <v>776</v>
      </c>
      <c r="B89" s="23" t="s">
        <v>777</v>
      </c>
      <c r="C89" s="23" t="s">
        <v>778</v>
      </c>
      <c r="D89" s="23" t="s">
        <v>779</v>
      </c>
      <c r="E89" s="23" t="s">
        <v>780</v>
      </c>
      <c r="F89" s="23" t="s">
        <v>781</v>
      </c>
      <c r="G89" s="23" t="s">
        <v>782</v>
      </c>
      <c r="H89" s="24">
        <v>10</v>
      </c>
      <c r="I89" s="24"/>
      <c r="J89" s="24">
        <v>10</v>
      </c>
      <c r="K89" s="24">
        <v>10</v>
      </c>
      <c r="L89" s="24"/>
      <c r="M89" s="24">
        <v>10</v>
      </c>
      <c r="N89" s="24"/>
      <c r="O89" s="24"/>
      <c r="P89" s="24"/>
      <c r="Q89" s="24"/>
      <c r="R89" s="24"/>
      <c r="S89" s="24"/>
      <c r="T89" s="24"/>
      <c r="U89" s="24"/>
      <c r="V89" s="24"/>
    </row>
    <row r="90" s="13" customFormat="1" ht="29.25" customHeight="1" spans="1:22">
      <c r="A90" s="23" t="s">
        <v>776</v>
      </c>
      <c r="B90" s="23" t="s">
        <v>783</v>
      </c>
      <c r="C90" s="23" t="s">
        <v>784</v>
      </c>
      <c r="D90" s="23" t="s">
        <v>650</v>
      </c>
      <c r="E90" s="23" t="s">
        <v>636</v>
      </c>
      <c r="F90" s="23" t="s">
        <v>651</v>
      </c>
      <c r="G90" s="23" t="s">
        <v>652</v>
      </c>
      <c r="H90" s="24">
        <v>10</v>
      </c>
      <c r="I90" s="24"/>
      <c r="J90" s="24">
        <v>10</v>
      </c>
      <c r="K90" s="24"/>
      <c r="L90" s="24"/>
      <c r="M90" s="24"/>
      <c r="N90" s="24"/>
      <c r="O90" s="24"/>
      <c r="P90" s="24"/>
      <c r="Q90" s="24"/>
      <c r="R90" s="24"/>
      <c r="S90" s="24"/>
      <c r="T90" s="24">
        <v>10</v>
      </c>
      <c r="U90" s="24"/>
      <c r="V90" s="24">
        <v>10</v>
      </c>
    </row>
  </sheetData>
  <sheetProtection formatCells="0" formatColumns="0" formatRows="0" insertRows="0" insertColumns="0" insertHyperlinks="0" deleteColumns="0" deleteRows="0" sort="0" autoFilter="0" pivotTables="0"/>
  <mergeCells count="34">
    <mergeCell ref="A2:V2"/>
    <mergeCell ref="A3:V3"/>
    <mergeCell ref="H4:J4"/>
    <mergeCell ref="K4:M4"/>
    <mergeCell ref="N4:S4"/>
    <mergeCell ref="T4:V4"/>
    <mergeCell ref="I5:J5"/>
    <mergeCell ref="L5:M5"/>
    <mergeCell ref="N5:P5"/>
    <mergeCell ref="Q5:S5"/>
    <mergeCell ref="U5:V5"/>
    <mergeCell ref="O6:P6"/>
    <mergeCell ref="R6:S6"/>
    <mergeCell ref="A4:A7"/>
    <mergeCell ref="B6:B7"/>
    <mergeCell ref="C6:C7"/>
    <mergeCell ref="D6:D7"/>
    <mergeCell ref="E6:E7"/>
    <mergeCell ref="F6:F7"/>
    <mergeCell ref="G6:G7"/>
    <mergeCell ref="H5:H7"/>
    <mergeCell ref="I6:I7"/>
    <mergeCell ref="J6:J7"/>
    <mergeCell ref="K5:K7"/>
    <mergeCell ref="L6:L7"/>
    <mergeCell ref="M6:M7"/>
    <mergeCell ref="N6:N7"/>
    <mergeCell ref="Q6:Q7"/>
    <mergeCell ref="T5:T7"/>
    <mergeCell ref="U6:U7"/>
    <mergeCell ref="V6:V7"/>
    <mergeCell ref="B4:C5"/>
    <mergeCell ref="D4:E5"/>
    <mergeCell ref="F4:G5"/>
  </mergeCells>
  <printOptions horizontalCentered="1"/>
  <pageMargins left="0.554861111111111" right="0.554861111111111" top="0.802777777777778" bottom="0.802777777777778" header="0.5" footer="0.5"/>
  <pageSetup paperSize="9" scale="83" firstPageNumber="26" fitToHeight="0" orientation="landscape" useFirstPageNumber="1" horizontalDpi="300" verticalDpi="300"/>
  <headerFooter alignWithMargins="0" scaleWithDoc="0">
    <oddFooter>&amp;C- &amp;P 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5"/>
  <sheetViews>
    <sheetView tabSelected="1" workbookViewId="0">
      <selection activeCell="J7" sqref="J7"/>
    </sheetView>
  </sheetViews>
  <sheetFormatPr defaultColWidth="8" defaultRowHeight="12.75" customHeight="1"/>
  <cols>
    <col min="1" max="2" width="25" style="1" customWidth="1"/>
    <col min="3" max="3" width="10.25" style="1" customWidth="1"/>
    <col min="4" max="4" width="8.5" style="1" customWidth="1"/>
    <col min="5" max="5" width="8.75" style="1" customWidth="1"/>
    <col min="6" max="6" width="10.875" style="1" customWidth="1"/>
    <col min="7" max="7" width="6.75" style="1" customWidth="1"/>
    <col min="8" max="8" width="7.75" style="1" customWidth="1"/>
    <col min="9" max="9" width="8.625" style="1" customWidth="1"/>
    <col min="10" max="10" width="12.25" style="1" customWidth="1"/>
    <col min="11" max="11" width="26.625" style="1" customWidth="1"/>
    <col min="12" max="12" width="7.875" style="1" customWidth="1"/>
    <col min="13" max="169" width="7.96666666666667" style="1" customWidth="1"/>
    <col min="170" max="16377" width="8" style="2"/>
  </cols>
  <sheetData>
    <row r="1" ht="27" customHeight="1" spans="1:1">
      <c r="A1" s="3" t="s">
        <v>785</v>
      </c>
    </row>
    <row r="2" s="1" customFormat="1" ht="30" customHeight="1" spans="1:11">
      <c r="A2" s="4" t="s">
        <v>786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s="1" customFormat="1" ht="24" customHeight="1" spans="1:11">
      <c r="A3" s="5" t="s">
        <v>36</v>
      </c>
      <c r="B3" s="5"/>
      <c r="C3" s="5"/>
      <c r="D3" s="5"/>
      <c r="E3" s="5"/>
      <c r="F3" s="5"/>
      <c r="G3" s="5"/>
      <c r="H3" s="5"/>
      <c r="I3" s="5"/>
      <c r="J3" s="5"/>
      <c r="K3" s="5"/>
    </row>
    <row r="4" s="1" customFormat="1" ht="25" customHeight="1" spans="1:11">
      <c r="A4" s="6" t="s">
        <v>787</v>
      </c>
      <c r="B4" s="6" t="s">
        <v>788</v>
      </c>
      <c r="C4" s="7" t="s">
        <v>789</v>
      </c>
      <c r="D4" s="7"/>
      <c r="E4" s="7"/>
      <c r="F4" s="7"/>
      <c r="G4" s="7"/>
      <c r="H4" s="7"/>
      <c r="I4" s="7"/>
      <c r="J4" s="7"/>
      <c r="K4" s="12" t="s">
        <v>417</v>
      </c>
    </row>
    <row r="5" s="1" customFormat="1" ht="28" customHeight="1" spans="1:11">
      <c r="A5" s="6"/>
      <c r="B5" s="6"/>
      <c r="C5" s="8" t="s">
        <v>418</v>
      </c>
      <c r="D5" s="8" t="s">
        <v>790</v>
      </c>
      <c r="E5" s="8"/>
      <c r="F5" s="8"/>
      <c r="G5" s="8"/>
      <c r="H5" s="8"/>
      <c r="I5" s="7" t="s">
        <v>791</v>
      </c>
      <c r="J5" s="7" t="s">
        <v>792</v>
      </c>
      <c r="K5" s="12"/>
    </row>
    <row r="6" s="1" customFormat="1" ht="57" customHeight="1" spans="1:11">
      <c r="A6" s="6"/>
      <c r="B6" s="6"/>
      <c r="C6" s="8"/>
      <c r="D6" s="8" t="s">
        <v>499</v>
      </c>
      <c r="E6" s="7" t="s">
        <v>638</v>
      </c>
      <c r="F6" s="7" t="s">
        <v>793</v>
      </c>
      <c r="G6" s="9" t="s">
        <v>794</v>
      </c>
      <c r="H6" s="9" t="s">
        <v>795</v>
      </c>
      <c r="I6" s="7"/>
      <c r="J6" s="7" t="s">
        <v>796</v>
      </c>
      <c r="K6" s="12"/>
    </row>
    <row r="7" s="1" customFormat="1" ht="39" customHeight="1" spans="1:11">
      <c r="A7" s="10" t="s">
        <v>797</v>
      </c>
      <c r="B7" s="10" t="s">
        <v>798</v>
      </c>
      <c r="C7" s="11">
        <v>400</v>
      </c>
      <c r="D7" s="11">
        <v>400</v>
      </c>
      <c r="E7" s="11">
        <v>400</v>
      </c>
      <c r="F7" s="11"/>
      <c r="G7" s="11"/>
      <c r="H7" s="11"/>
      <c r="I7" s="11"/>
      <c r="J7" s="11"/>
      <c r="K7" s="10" t="s">
        <v>799</v>
      </c>
    </row>
    <row r="8" s="1" customFormat="1" ht="39" customHeight="1" spans="1:11">
      <c r="A8" s="10" t="s">
        <v>800</v>
      </c>
      <c r="B8" s="10" t="s">
        <v>801</v>
      </c>
      <c r="C8" s="11">
        <v>150</v>
      </c>
      <c r="D8" s="11">
        <v>150</v>
      </c>
      <c r="E8" s="11">
        <v>150</v>
      </c>
      <c r="F8" s="11"/>
      <c r="G8" s="11"/>
      <c r="H8" s="11"/>
      <c r="I8" s="11"/>
      <c r="J8" s="11"/>
      <c r="K8" s="10" t="s">
        <v>799</v>
      </c>
    </row>
    <row r="9" s="1" customFormat="1" ht="39" customHeight="1" spans="1:11">
      <c r="A9" s="10" t="s">
        <v>802</v>
      </c>
      <c r="B9" s="10" t="s">
        <v>803</v>
      </c>
      <c r="C9" s="11">
        <v>560</v>
      </c>
      <c r="D9" s="11">
        <v>560</v>
      </c>
      <c r="E9" s="11">
        <v>560</v>
      </c>
      <c r="F9" s="11"/>
      <c r="G9" s="11"/>
      <c r="H9" s="11"/>
      <c r="I9" s="11"/>
      <c r="J9" s="11"/>
      <c r="K9" s="10" t="s">
        <v>799</v>
      </c>
    </row>
    <row r="10" s="1" customFormat="1" ht="39" customHeight="1" spans="1:11">
      <c r="A10" s="10" t="s">
        <v>804</v>
      </c>
      <c r="B10" s="10" t="s">
        <v>805</v>
      </c>
      <c r="C10" s="11">
        <v>541.5</v>
      </c>
      <c r="D10" s="11">
        <v>541.5</v>
      </c>
      <c r="E10" s="11">
        <v>541.5</v>
      </c>
      <c r="F10" s="11"/>
      <c r="G10" s="11"/>
      <c r="H10" s="11"/>
      <c r="I10" s="11"/>
      <c r="J10" s="11"/>
      <c r="K10" s="10" t="s">
        <v>799</v>
      </c>
    </row>
    <row r="11" s="1" customFormat="1" ht="39" customHeight="1" spans="1:11">
      <c r="A11" s="10" t="s">
        <v>806</v>
      </c>
      <c r="B11" s="10" t="s">
        <v>807</v>
      </c>
      <c r="C11" s="11">
        <v>80</v>
      </c>
      <c r="D11" s="11">
        <v>80</v>
      </c>
      <c r="E11" s="11">
        <v>80</v>
      </c>
      <c r="F11" s="11"/>
      <c r="G11" s="11"/>
      <c r="H11" s="11"/>
      <c r="I11" s="11"/>
      <c r="J11" s="11"/>
      <c r="K11" s="10" t="s">
        <v>799</v>
      </c>
    </row>
    <row r="12" s="1" customFormat="1" ht="39" customHeight="1" spans="1:11">
      <c r="A12" s="10" t="s">
        <v>808</v>
      </c>
      <c r="B12" s="10" t="s">
        <v>809</v>
      </c>
      <c r="C12" s="11">
        <v>20</v>
      </c>
      <c r="D12" s="11">
        <v>20</v>
      </c>
      <c r="E12" s="11">
        <v>20</v>
      </c>
      <c r="F12" s="11"/>
      <c r="G12" s="11"/>
      <c r="H12" s="11"/>
      <c r="I12" s="11"/>
      <c r="J12" s="11"/>
      <c r="K12" s="10" t="s">
        <v>799</v>
      </c>
    </row>
    <row r="13" s="1" customFormat="1" ht="39" customHeight="1" spans="1:11">
      <c r="A13" s="10" t="s">
        <v>810</v>
      </c>
      <c r="B13" s="10" t="s">
        <v>801</v>
      </c>
      <c r="C13" s="11">
        <v>100</v>
      </c>
      <c r="D13" s="11">
        <v>100</v>
      </c>
      <c r="E13" s="11">
        <v>100</v>
      </c>
      <c r="F13" s="11"/>
      <c r="G13" s="11"/>
      <c r="H13" s="11"/>
      <c r="I13" s="11"/>
      <c r="J13" s="11"/>
      <c r="K13" s="10" t="s">
        <v>799</v>
      </c>
    </row>
    <row r="14" s="1" customFormat="1" ht="39" customHeight="1" spans="1:11">
      <c r="A14" s="10" t="s">
        <v>811</v>
      </c>
      <c r="B14" s="10" t="s">
        <v>812</v>
      </c>
      <c r="C14" s="11">
        <v>360</v>
      </c>
      <c r="D14" s="11">
        <v>360</v>
      </c>
      <c r="E14" s="11">
        <v>360</v>
      </c>
      <c r="F14" s="11"/>
      <c r="G14" s="11"/>
      <c r="H14" s="11"/>
      <c r="I14" s="11"/>
      <c r="J14" s="11"/>
      <c r="K14" s="10" t="s">
        <v>813</v>
      </c>
    </row>
    <row r="15" s="1" customFormat="1" ht="39" customHeight="1" spans="1:11">
      <c r="A15" s="10" t="s">
        <v>814</v>
      </c>
      <c r="B15" s="10" t="s">
        <v>815</v>
      </c>
      <c r="C15" s="11">
        <v>500</v>
      </c>
      <c r="D15" s="11">
        <v>500</v>
      </c>
      <c r="E15" s="11">
        <v>500</v>
      </c>
      <c r="F15" s="11"/>
      <c r="G15" s="11"/>
      <c r="H15" s="11"/>
      <c r="I15" s="11"/>
      <c r="J15" s="11"/>
      <c r="K15" s="10"/>
    </row>
  </sheetData>
  <mergeCells count="9">
    <mergeCell ref="A2:K2"/>
    <mergeCell ref="A3:K3"/>
    <mergeCell ref="C4:J4"/>
    <mergeCell ref="D5:H5"/>
    <mergeCell ref="A4:A6"/>
    <mergeCell ref="B4:B6"/>
    <mergeCell ref="C5:C6"/>
    <mergeCell ref="I5:I6"/>
    <mergeCell ref="K4:K6"/>
  </mergeCells>
  <printOptions horizontalCentered="1"/>
  <pageMargins left="0.357638888888889" right="0.357638888888889" top="0.802777777777778" bottom="0.60625" header="0.5" footer="0.5"/>
  <pageSetup paperSize="9" scale="87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7"/>
  <sheetViews>
    <sheetView showZeros="0" workbookViewId="0">
      <selection activeCell="J18" sqref="J18"/>
    </sheetView>
  </sheetViews>
  <sheetFormatPr defaultColWidth="9" defaultRowHeight="15.75" outlineLevelCol="6"/>
  <cols>
    <col min="1" max="1" width="20.25" style="132" customWidth="1"/>
    <col min="2" max="4" width="8.125" style="132" customWidth="1"/>
    <col min="5" max="5" width="11.25" style="132" customWidth="1"/>
    <col min="6" max="7" width="9.25" style="132" customWidth="1"/>
    <col min="8" max="16384" width="9" style="132"/>
  </cols>
  <sheetData>
    <row r="1" ht="20.25" customHeight="1" spans="1:7">
      <c r="A1" s="119" t="s">
        <v>34</v>
      </c>
      <c r="B1" s="133"/>
      <c r="C1" s="133"/>
      <c r="D1" s="133"/>
      <c r="E1" s="133"/>
      <c r="F1" s="133"/>
      <c r="G1" s="133"/>
    </row>
    <row r="2" ht="22.5" spans="1:7">
      <c r="A2" s="134" t="s">
        <v>35</v>
      </c>
      <c r="B2" s="134"/>
      <c r="C2" s="134"/>
      <c r="D2" s="134"/>
      <c r="E2" s="134"/>
      <c r="F2" s="134"/>
      <c r="G2" s="134"/>
    </row>
    <row r="3" customHeight="1" spans="1:7">
      <c r="A3" s="134"/>
      <c r="B3" s="134"/>
      <c r="C3" s="134"/>
      <c r="D3" s="134"/>
      <c r="E3" s="134"/>
      <c r="F3" s="135" t="s">
        <v>36</v>
      </c>
      <c r="G3" s="136"/>
    </row>
    <row r="4" ht="63" customHeight="1" spans="1:7">
      <c r="A4" s="137" t="s">
        <v>37</v>
      </c>
      <c r="B4" s="138" t="s">
        <v>4</v>
      </c>
      <c r="C4" s="138" t="s">
        <v>5</v>
      </c>
      <c r="D4" s="138" t="s">
        <v>6</v>
      </c>
      <c r="E4" s="137" t="s">
        <v>38</v>
      </c>
      <c r="F4" s="137" t="s">
        <v>39</v>
      </c>
      <c r="G4" s="137" t="s">
        <v>8</v>
      </c>
    </row>
    <row r="5" ht="25.5" customHeight="1" spans="1:7">
      <c r="A5" s="137" t="s">
        <v>40</v>
      </c>
      <c r="B5" s="139">
        <f>SUM(B6:B27)</f>
        <v>39300</v>
      </c>
      <c r="C5" s="139">
        <f>SUM(C6:C27)</f>
        <v>124301</v>
      </c>
      <c r="D5" s="139">
        <f>SUM(D6:D27)</f>
        <v>42250</v>
      </c>
      <c r="E5" s="140"/>
      <c r="F5" s="141">
        <f t="shared" ref="F5:F8" si="0">(D5-B5)/B5*100</f>
        <v>7.51</v>
      </c>
      <c r="G5" s="138"/>
    </row>
    <row r="6" ht="24" customHeight="1" spans="1:7">
      <c r="A6" s="142" t="s">
        <v>41</v>
      </c>
      <c r="B6" s="143">
        <v>8346</v>
      </c>
      <c r="C6" s="144">
        <v>11601</v>
      </c>
      <c r="D6" s="145">
        <v>9728</v>
      </c>
      <c r="E6" s="146"/>
      <c r="F6" s="147">
        <f t="shared" si="0"/>
        <v>16.56</v>
      </c>
      <c r="G6" s="148"/>
    </row>
    <row r="7" ht="24" customHeight="1" spans="1:7">
      <c r="A7" s="142" t="s">
        <v>42</v>
      </c>
      <c r="B7" s="143"/>
      <c r="C7" s="144"/>
      <c r="D7" s="145"/>
      <c r="E7" s="146"/>
      <c r="F7" s="147"/>
      <c r="G7" s="148"/>
    </row>
    <row r="8" ht="24" customHeight="1" spans="1:7">
      <c r="A8" s="149" t="s">
        <v>43</v>
      </c>
      <c r="B8" s="143">
        <v>1096</v>
      </c>
      <c r="C8" s="144">
        <v>1854</v>
      </c>
      <c r="D8" s="145">
        <v>1492</v>
      </c>
      <c r="E8" s="146"/>
      <c r="F8" s="147">
        <f t="shared" si="0"/>
        <v>36.13</v>
      </c>
      <c r="G8" s="148"/>
    </row>
    <row r="9" ht="24" customHeight="1" spans="1:7">
      <c r="A9" s="142" t="s">
        <v>44</v>
      </c>
      <c r="B9" s="143">
        <v>0</v>
      </c>
      <c r="C9" s="144">
        <v>23</v>
      </c>
      <c r="D9" s="145"/>
      <c r="E9" s="146"/>
      <c r="F9" s="147"/>
      <c r="G9" s="148"/>
    </row>
    <row r="10" ht="24" customHeight="1" spans="1:7">
      <c r="A10" s="149" t="s">
        <v>45</v>
      </c>
      <c r="B10" s="143">
        <v>100</v>
      </c>
      <c r="C10" s="144">
        <v>82</v>
      </c>
      <c r="D10" s="145">
        <v>130</v>
      </c>
      <c r="E10" s="146"/>
      <c r="F10" s="147">
        <f t="shared" ref="F10:F16" si="1">(D10-B10)/B10*100</f>
        <v>30</v>
      </c>
      <c r="G10" s="148"/>
    </row>
    <row r="11" ht="24" customHeight="1" spans="1:7">
      <c r="A11" s="149" t="s">
        <v>46</v>
      </c>
      <c r="B11" s="143">
        <v>476</v>
      </c>
      <c r="C11" s="144">
        <v>842</v>
      </c>
      <c r="D11" s="145">
        <v>753</v>
      </c>
      <c r="E11" s="146"/>
      <c r="F11" s="147">
        <f t="shared" si="1"/>
        <v>58.19</v>
      </c>
      <c r="G11" s="148"/>
    </row>
    <row r="12" ht="24" customHeight="1" spans="1:7">
      <c r="A12" s="149" t="s">
        <v>47</v>
      </c>
      <c r="B12" s="143">
        <v>5617</v>
      </c>
      <c r="C12" s="144">
        <v>18892</v>
      </c>
      <c r="D12" s="145">
        <v>6108</v>
      </c>
      <c r="E12" s="146"/>
      <c r="F12" s="147">
        <f t="shared" si="1"/>
        <v>8.74</v>
      </c>
      <c r="G12" s="148"/>
    </row>
    <row r="13" ht="24" customHeight="1" spans="1:7">
      <c r="A13" s="149" t="s">
        <v>48</v>
      </c>
      <c r="B13" s="143">
        <v>2262</v>
      </c>
      <c r="C13" s="144">
        <v>4509</v>
      </c>
      <c r="D13" s="145">
        <v>2046</v>
      </c>
      <c r="E13" s="146"/>
      <c r="F13" s="147">
        <f t="shared" si="1"/>
        <v>-9.55</v>
      </c>
      <c r="G13" s="148"/>
    </row>
    <row r="14" ht="24" customHeight="1" spans="1:7">
      <c r="A14" s="149" t="s">
        <v>49</v>
      </c>
      <c r="B14" s="143">
        <v>1015</v>
      </c>
      <c r="C14" s="144">
        <v>9810</v>
      </c>
      <c r="D14" s="145">
        <v>1160</v>
      </c>
      <c r="E14" s="146"/>
      <c r="F14" s="147">
        <f t="shared" si="1"/>
        <v>14.29</v>
      </c>
      <c r="G14" s="148"/>
    </row>
    <row r="15" ht="24" customHeight="1" spans="1:7">
      <c r="A15" s="149" t="s">
        <v>50</v>
      </c>
      <c r="B15" s="143">
        <v>3013</v>
      </c>
      <c r="C15" s="144">
        <v>5203</v>
      </c>
      <c r="D15" s="145">
        <v>2570</v>
      </c>
      <c r="E15" s="146"/>
      <c r="F15" s="147">
        <f t="shared" si="1"/>
        <v>-14.7</v>
      </c>
      <c r="G15" s="148"/>
    </row>
    <row r="16" ht="24" customHeight="1" spans="1:7">
      <c r="A16" s="149" t="s">
        <v>51</v>
      </c>
      <c r="B16" s="143">
        <v>11024</v>
      </c>
      <c r="C16" s="144">
        <v>63137</v>
      </c>
      <c r="D16" s="145">
        <v>13218</v>
      </c>
      <c r="E16" s="146"/>
      <c r="F16" s="147">
        <f t="shared" si="1"/>
        <v>19.9</v>
      </c>
      <c r="G16" s="148"/>
    </row>
    <row r="17" ht="24" customHeight="1" spans="1:7">
      <c r="A17" s="149" t="s">
        <v>52</v>
      </c>
      <c r="B17" s="143">
        <v>0</v>
      </c>
      <c r="C17" s="144">
        <v>7428</v>
      </c>
      <c r="D17" s="145">
        <v>407</v>
      </c>
      <c r="E17" s="146"/>
      <c r="F17" s="147"/>
      <c r="G17" s="148"/>
    </row>
    <row r="18" ht="24" customHeight="1" spans="1:7">
      <c r="A18" s="150" t="s">
        <v>53</v>
      </c>
      <c r="B18" s="143">
        <v>148</v>
      </c>
      <c r="C18" s="144">
        <v>208</v>
      </c>
      <c r="D18" s="145">
        <v>64</v>
      </c>
      <c r="E18" s="146"/>
      <c r="F18" s="147">
        <f t="shared" ref="F18:F23" si="2">(D18-B18)/B18*100</f>
        <v>-56.76</v>
      </c>
      <c r="G18" s="148"/>
    </row>
    <row r="19" ht="24" customHeight="1" spans="1:7">
      <c r="A19" s="150" t="s">
        <v>54</v>
      </c>
      <c r="B19" s="143">
        <v>200</v>
      </c>
      <c r="C19" s="144">
        <v>680</v>
      </c>
      <c r="D19" s="145"/>
      <c r="E19" s="146"/>
      <c r="F19" s="147"/>
      <c r="G19" s="148"/>
    </row>
    <row r="20" ht="24" customHeight="1" spans="1:7">
      <c r="A20" s="150" t="s">
        <v>55</v>
      </c>
      <c r="B20" s="143"/>
      <c r="C20" s="144"/>
      <c r="D20" s="145">
        <v>0</v>
      </c>
      <c r="E20" s="146"/>
      <c r="F20" s="147"/>
      <c r="G20" s="148"/>
    </row>
    <row r="21" ht="24" customHeight="1" spans="1:7">
      <c r="A21" s="150" t="s">
        <v>56</v>
      </c>
      <c r="B21" s="143">
        <v>52</v>
      </c>
      <c r="C21" s="144">
        <v>52</v>
      </c>
      <c r="D21" s="145">
        <v>52</v>
      </c>
      <c r="E21" s="146"/>
      <c r="F21" s="147">
        <f t="shared" si="2"/>
        <v>0</v>
      </c>
      <c r="G21" s="148"/>
    </row>
    <row r="22" ht="24" customHeight="1" spans="1:7">
      <c r="A22" s="150" t="s">
        <v>57</v>
      </c>
      <c r="B22" s="143">
        <v>841</v>
      </c>
      <c r="C22" s="151">
        <v>-86</v>
      </c>
      <c r="D22" s="145">
        <v>1309</v>
      </c>
      <c r="E22" s="146"/>
      <c r="F22" s="147">
        <f t="shared" si="2"/>
        <v>55.65</v>
      </c>
      <c r="G22" s="148"/>
    </row>
    <row r="23" ht="24" customHeight="1" spans="1:7">
      <c r="A23" s="150" t="s">
        <v>58</v>
      </c>
      <c r="B23" s="143">
        <v>100</v>
      </c>
      <c r="C23" s="151">
        <v>38</v>
      </c>
      <c r="D23" s="145">
        <v>100</v>
      </c>
      <c r="E23" s="146"/>
      <c r="F23" s="147">
        <f t="shared" si="2"/>
        <v>0</v>
      </c>
      <c r="G23" s="148"/>
    </row>
    <row r="24" ht="24" customHeight="1" spans="1:7">
      <c r="A24" s="150" t="s">
        <v>59</v>
      </c>
      <c r="B24" s="143"/>
      <c r="C24" s="151"/>
      <c r="D24" s="145">
        <v>136</v>
      </c>
      <c r="E24" s="146"/>
      <c r="F24" s="147"/>
      <c r="G24" s="148"/>
    </row>
    <row r="25" ht="24" customHeight="1" spans="1:7">
      <c r="A25" s="150" t="s">
        <v>60</v>
      </c>
      <c r="B25" s="143">
        <v>400</v>
      </c>
      <c r="C25" s="151"/>
      <c r="D25" s="145">
        <v>450</v>
      </c>
      <c r="E25" s="146"/>
      <c r="F25" s="147">
        <f t="shared" ref="F25:F27" si="3">(D25-B25)/B25*100</f>
        <v>12.5</v>
      </c>
      <c r="G25" s="148"/>
    </row>
    <row r="26" ht="24" customHeight="1" spans="1:7">
      <c r="A26" s="150" t="s">
        <v>61</v>
      </c>
      <c r="B26" s="143">
        <v>3124</v>
      </c>
      <c r="C26" s="144">
        <v>28</v>
      </c>
      <c r="D26" s="145">
        <v>557</v>
      </c>
      <c r="E26" s="146"/>
      <c r="F26" s="147">
        <f t="shared" si="3"/>
        <v>-82.17</v>
      </c>
      <c r="G26" s="148"/>
    </row>
    <row r="27" ht="24" customHeight="1" spans="1:7">
      <c r="A27" s="150" t="s">
        <v>62</v>
      </c>
      <c r="B27" s="143">
        <v>1486</v>
      </c>
      <c r="C27" s="144"/>
      <c r="D27" s="145">
        <v>1970</v>
      </c>
      <c r="E27" s="146"/>
      <c r="F27" s="147">
        <f t="shared" si="3"/>
        <v>32.57</v>
      </c>
      <c r="G27" s="148"/>
    </row>
  </sheetData>
  <mergeCells count="2">
    <mergeCell ref="A2:G2"/>
    <mergeCell ref="F3:G3"/>
  </mergeCells>
  <printOptions horizontalCentered="1"/>
  <pageMargins left="0.944444444444444" right="0.944444444444444" top="0.984027777777778" bottom="0.984027777777778" header="0.511805555555556" footer="0.511805555555556"/>
  <pageSetup paperSize="9" firstPageNumber="7" orientation="portrait" useFirstPageNumber="1" horizontalDpi="600"/>
  <headerFooter alignWithMargins="0" scaleWithDoc="0">
    <oddFooter>&amp;C- &amp;P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16"/>
  <sheetViews>
    <sheetView showGridLines="0" topLeftCell="A190" workbookViewId="0">
      <selection activeCell="C29" sqref="C29"/>
    </sheetView>
  </sheetViews>
  <sheetFormatPr defaultColWidth="8" defaultRowHeight="12.75" customHeight="1" outlineLevelCol="4"/>
  <cols>
    <col min="1" max="1" width="15.25" style="1" customWidth="1"/>
    <col min="2" max="2" width="43" style="1" customWidth="1"/>
    <col min="3" max="3" width="20.625" style="1" customWidth="1"/>
    <col min="4" max="4" width="6" style="1" customWidth="1"/>
    <col min="5" max="16384" width="8" style="2"/>
  </cols>
  <sheetData>
    <row r="1" ht="21" customHeight="1" spans="1:1">
      <c r="A1" s="119" t="s">
        <v>63</v>
      </c>
    </row>
    <row r="2" s="1" customFormat="1" ht="23.25" customHeight="1" spans="1:3">
      <c r="A2" s="120" t="s">
        <v>64</v>
      </c>
      <c r="B2" s="120"/>
      <c r="C2" s="120"/>
    </row>
    <row r="3" s="1" customFormat="1" ht="28" customHeight="1" spans="1:3">
      <c r="A3" s="121" t="s">
        <v>36</v>
      </c>
      <c r="B3" s="121"/>
      <c r="C3" s="121"/>
    </row>
    <row r="4" s="118" customFormat="1" ht="30" customHeight="1" spans="1:3">
      <c r="A4" s="122" t="s">
        <v>65</v>
      </c>
      <c r="B4" s="122" t="s">
        <v>66</v>
      </c>
      <c r="C4" s="123" t="s">
        <v>67</v>
      </c>
    </row>
    <row r="5" s="118" customFormat="1" ht="14.25" customHeight="1" spans="1:3">
      <c r="A5" s="124" t="s">
        <v>68</v>
      </c>
      <c r="B5" s="124" t="s">
        <v>69</v>
      </c>
      <c r="C5" s="125">
        <v>42250</v>
      </c>
    </row>
    <row r="6" s="118" customFormat="1" ht="14.25" customHeight="1" spans="1:3">
      <c r="A6" s="126" t="s">
        <v>70</v>
      </c>
      <c r="B6" s="126"/>
      <c r="C6" s="127">
        <v>9728.07</v>
      </c>
    </row>
    <row r="7" s="118" customFormat="1" ht="14.25" customHeight="1" spans="1:3">
      <c r="A7" s="128" t="s">
        <v>71</v>
      </c>
      <c r="B7" s="128"/>
      <c r="C7" s="129">
        <v>251.94</v>
      </c>
    </row>
    <row r="8" s="118" customFormat="1" ht="14.25" customHeight="1" spans="1:3">
      <c r="A8" s="130" t="s">
        <v>72</v>
      </c>
      <c r="B8" s="130" t="s">
        <v>73</v>
      </c>
      <c r="C8" s="131">
        <v>168.94</v>
      </c>
    </row>
    <row r="9" s="118" customFormat="1" ht="14.25" customHeight="1" spans="1:3">
      <c r="A9" s="130" t="s">
        <v>74</v>
      </c>
      <c r="B9" s="130" t="s">
        <v>75</v>
      </c>
      <c r="C9" s="131">
        <v>30</v>
      </c>
    </row>
    <row r="10" s="118" customFormat="1" ht="14.25" customHeight="1" spans="1:3">
      <c r="A10" s="130" t="s">
        <v>76</v>
      </c>
      <c r="B10" s="130" t="s">
        <v>77</v>
      </c>
      <c r="C10" s="131">
        <v>30</v>
      </c>
    </row>
    <row r="11" s="118" customFormat="1" ht="14.25" customHeight="1" spans="1:3">
      <c r="A11" s="130" t="s">
        <v>78</v>
      </c>
      <c r="B11" s="130" t="s">
        <v>79</v>
      </c>
      <c r="C11" s="131">
        <v>23</v>
      </c>
    </row>
    <row r="12" s="118" customFormat="1" ht="14.25" customHeight="1" spans="1:3">
      <c r="A12" s="128" t="s">
        <v>80</v>
      </c>
      <c r="B12" s="128"/>
      <c r="C12" s="129">
        <v>222.08</v>
      </c>
    </row>
    <row r="13" s="118" customFormat="1" ht="14.25" customHeight="1" spans="1:3">
      <c r="A13" s="130" t="s">
        <v>81</v>
      </c>
      <c r="B13" s="130" t="s">
        <v>82</v>
      </c>
      <c r="C13" s="131">
        <v>148.08</v>
      </c>
    </row>
    <row r="14" s="118" customFormat="1" ht="14.25" customHeight="1" spans="1:3">
      <c r="A14" s="130" t="s">
        <v>83</v>
      </c>
      <c r="B14" s="130" t="s">
        <v>84</v>
      </c>
      <c r="C14" s="131">
        <v>30</v>
      </c>
    </row>
    <row r="15" s="118" customFormat="1" ht="14.25" customHeight="1" spans="1:3">
      <c r="A15" s="130" t="s">
        <v>85</v>
      </c>
      <c r="B15" s="130" t="s">
        <v>86</v>
      </c>
      <c r="C15" s="131">
        <v>25</v>
      </c>
    </row>
    <row r="16" s="118" customFormat="1" ht="14.25" customHeight="1" spans="1:3">
      <c r="A16" s="130" t="s">
        <v>87</v>
      </c>
      <c r="B16" s="130" t="s">
        <v>88</v>
      </c>
      <c r="C16" s="131">
        <v>14</v>
      </c>
    </row>
    <row r="17" s="118" customFormat="1" ht="14.25" customHeight="1" spans="1:3">
      <c r="A17" s="130" t="s">
        <v>89</v>
      </c>
      <c r="B17" s="130" t="s">
        <v>90</v>
      </c>
      <c r="C17" s="131">
        <v>5</v>
      </c>
    </row>
    <row r="18" s="118" customFormat="1" ht="14.25" customHeight="1" spans="1:3">
      <c r="A18" s="128" t="s">
        <v>91</v>
      </c>
      <c r="B18" s="128"/>
      <c r="C18" s="129">
        <v>5259.6</v>
      </c>
    </row>
    <row r="19" s="118" customFormat="1" ht="14.25" customHeight="1" spans="1:3">
      <c r="A19" s="130" t="s">
        <v>92</v>
      </c>
      <c r="B19" s="130" t="s">
        <v>93</v>
      </c>
      <c r="C19" s="131">
        <v>3470.42</v>
      </c>
    </row>
    <row r="20" s="118" customFormat="1" ht="14.25" customHeight="1" spans="1:3">
      <c r="A20" s="130" t="s">
        <v>94</v>
      </c>
      <c r="B20" s="130" t="s">
        <v>95</v>
      </c>
      <c r="C20" s="131">
        <v>340</v>
      </c>
    </row>
    <row r="21" s="118" customFormat="1" ht="14.25" customHeight="1" spans="1:3">
      <c r="A21" s="130" t="s">
        <v>96</v>
      </c>
      <c r="B21" s="130" t="s">
        <v>97</v>
      </c>
      <c r="C21" s="131">
        <v>507</v>
      </c>
    </row>
    <row r="22" s="118" customFormat="1" ht="14.25" customHeight="1" spans="1:3">
      <c r="A22" s="130" t="s">
        <v>98</v>
      </c>
      <c r="B22" s="130" t="s">
        <v>99</v>
      </c>
      <c r="C22" s="131">
        <v>302.18</v>
      </c>
    </row>
    <row r="23" s="118" customFormat="1" ht="14.25" customHeight="1" spans="1:3">
      <c r="A23" s="130" t="s">
        <v>100</v>
      </c>
      <c r="B23" s="130" t="s">
        <v>101</v>
      </c>
      <c r="C23" s="131">
        <v>640</v>
      </c>
    </row>
    <row r="24" s="118" customFormat="1" ht="14.25" customHeight="1" spans="1:3">
      <c r="A24" s="128" t="s">
        <v>102</v>
      </c>
      <c r="B24" s="128"/>
      <c r="C24" s="129">
        <v>302.42</v>
      </c>
    </row>
    <row r="25" s="118" customFormat="1" ht="14.25" customHeight="1" spans="1:3">
      <c r="A25" s="130" t="s">
        <v>103</v>
      </c>
      <c r="B25" s="130" t="s">
        <v>104</v>
      </c>
      <c r="C25" s="131">
        <v>209.42</v>
      </c>
    </row>
    <row r="26" s="118" customFormat="1" ht="14.25" customHeight="1" spans="1:3">
      <c r="A26" s="130" t="s">
        <v>105</v>
      </c>
      <c r="B26" s="130" t="s">
        <v>106</v>
      </c>
      <c r="C26" s="131">
        <v>93</v>
      </c>
    </row>
    <row r="27" s="118" customFormat="1" ht="14.25" customHeight="1" spans="1:3">
      <c r="A27" s="128" t="s">
        <v>107</v>
      </c>
      <c r="B27" s="128"/>
      <c r="C27" s="129">
        <v>81</v>
      </c>
    </row>
    <row r="28" s="118" customFormat="1" ht="14.25" customHeight="1" spans="1:3">
      <c r="A28" s="130" t="s">
        <v>108</v>
      </c>
      <c r="B28" s="130" t="s">
        <v>109</v>
      </c>
      <c r="C28" s="131">
        <v>13</v>
      </c>
    </row>
    <row r="29" s="118" customFormat="1" ht="14.25" customHeight="1" spans="1:3">
      <c r="A29" s="130" t="s">
        <v>110</v>
      </c>
      <c r="B29" s="130" t="s">
        <v>111</v>
      </c>
      <c r="C29" s="131">
        <v>68</v>
      </c>
    </row>
    <row r="30" s="118" customFormat="1" ht="14.25" customHeight="1" spans="1:3">
      <c r="A30" s="128" t="s">
        <v>112</v>
      </c>
      <c r="B30" s="128"/>
      <c r="C30" s="129">
        <v>253.68</v>
      </c>
    </row>
    <row r="31" s="118" customFormat="1" ht="14.25" customHeight="1" spans="1:3">
      <c r="A31" s="130" t="s">
        <v>113</v>
      </c>
      <c r="B31" s="130" t="s">
        <v>114</v>
      </c>
      <c r="C31" s="131">
        <v>233.68</v>
      </c>
    </row>
    <row r="32" s="118" customFormat="1" ht="14.25" customHeight="1" spans="1:3">
      <c r="A32" s="130" t="s">
        <v>115</v>
      </c>
      <c r="B32" s="130" t="s">
        <v>116</v>
      </c>
      <c r="C32" s="131">
        <v>20</v>
      </c>
    </row>
    <row r="33" s="118" customFormat="1" ht="14.25" customHeight="1" spans="1:3">
      <c r="A33" s="128" t="s">
        <v>117</v>
      </c>
      <c r="B33" s="128"/>
      <c r="C33" s="129">
        <v>595</v>
      </c>
    </row>
    <row r="34" s="118" customFormat="1" ht="14.25" customHeight="1" spans="1:3">
      <c r="A34" s="130" t="s">
        <v>118</v>
      </c>
      <c r="B34" s="130" t="s">
        <v>119</v>
      </c>
      <c r="C34" s="131">
        <v>595</v>
      </c>
    </row>
    <row r="35" s="118" customFormat="1" ht="14.25" customHeight="1" spans="1:3">
      <c r="A35" s="128" t="s">
        <v>120</v>
      </c>
      <c r="B35" s="128"/>
      <c r="C35" s="129">
        <v>143.95</v>
      </c>
    </row>
    <row r="36" s="118" customFormat="1" ht="14.25" customHeight="1" spans="1:3">
      <c r="A36" s="130" t="s">
        <v>121</v>
      </c>
      <c r="B36" s="130" t="s">
        <v>122</v>
      </c>
      <c r="C36" s="131">
        <v>91.95</v>
      </c>
    </row>
    <row r="37" s="118" customFormat="1" ht="14.25" customHeight="1" spans="1:3">
      <c r="A37" s="130" t="s">
        <v>123</v>
      </c>
      <c r="B37" s="130" t="s">
        <v>124</v>
      </c>
      <c r="C37" s="131">
        <v>52</v>
      </c>
    </row>
    <row r="38" s="118" customFormat="1" ht="14.25" customHeight="1" spans="1:3">
      <c r="A38" s="128" t="s">
        <v>125</v>
      </c>
      <c r="B38" s="128"/>
      <c r="C38" s="129">
        <v>415</v>
      </c>
    </row>
    <row r="39" s="118" customFormat="1" ht="14.25" customHeight="1" spans="1:3">
      <c r="A39" s="130" t="s">
        <v>126</v>
      </c>
      <c r="B39" s="130" t="s">
        <v>127</v>
      </c>
      <c r="C39" s="131">
        <v>50</v>
      </c>
    </row>
    <row r="40" s="118" customFormat="1" ht="14.25" customHeight="1" spans="1:3">
      <c r="A40" s="130" t="s">
        <v>128</v>
      </c>
      <c r="B40" s="130" t="s">
        <v>129</v>
      </c>
      <c r="C40" s="131">
        <v>365</v>
      </c>
    </row>
    <row r="41" s="118" customFormat="1" ht="14.25" customHeight="1" spans="1:3">
      <c r="A41" s="128" t="s">
        <v>130</v>
      </c>
      <c r="B41" s="128"/>
      <c r="C41" s="129">
        <v>268.01</v>
      </c>
    </row>
    <row r="42" s="118" customFormat="1" ht="14.25" customHeight="1" spans="1:3">
      <c r="A42" s="130" t="s">
        <v>131</v>
      </c>
      <c r="B42" s="130" t="s">
        <v>132</v>
      </c>
      <c r="C42" s="131">
        <v>207.01</v>
      </c>
    </row>
    <row r="43" s="118" customFormat="1" ht="14.25" customHeight="1" spans="1:3">
      <c r="A43" s="130" t="s">
        <v>133</v>
      </c>
      <c r="B43" s="130" t="s">
        <v>134</v>
      </c>
      <c r="C43" s="131">
        <v>30</v>
      </c>
    </row>
    <row r="44" s="118" customFormat="1" ht="14.25" customHeight="1" spans="1:3">
      <c r="A44" s="130" t="s">
        <v>135</v>
      </c>
      <c r="B44" s="130" t="s">
        <v>136</v>
      </c>
      <c r="C44" s="131">
        <v>31</v>
      </c>
    </row>
    <row r="45" s="118" customFormat="1" ht="14.25" customHeight="1" spans="1:3">
      <c r="A45" s="128" t="s">
        <v>137</v>
      </c>
      <c r="B45" s="128"/>
      <c r="C45" s="129">
        <v>130</v>
      </c>
    </row>
    <row r="46" s="118" customFormat="1" ht="14.25" customHeight="1" spans="1:3">
      <c r="A46" s="130" t="s">
        <v>138</v>
      </c>
      <c r="B46" s="130" t="s">
        <v>139</v>
      </c>
      <c r="C46" s="131">
        <v>100</v>
      </c>
    </row>
    <row r="47" s="118" customFormat="1" ht="14.25" customHeight="1" spans="1:3">
      <c r="A47" s="130" t="s">
        <v>140</v>
      </c>
      <c r="B47" s="130" t="s">
        <v>141</v>
      </c>
      <c r="C47" s="131">
        <v>30</v>
      </c>
    </row>
    <row r="48" s="118" customFormat="1" ht="14.25" customHeight="1" spans="1:3">
      <c r="A48" s="128" t="s">
        <v>142</v>
      </c>
      <c r="B48" s="128"/>
      <c r="C48" s="129">
        <v>6</v>
      </c>
    </row>
    <row r="49" s="118" customFormat="1" ht="14.25" customHeight="1" spans="1:3">
      <c r="A49" s="130" t="s">
        <v>143</v>
      </c>
      <c r="B49" s="130" t="s">
        <v>144</v>
      </c>
      <c r="C49" s="131">
        <v>6</v>
      </c>
    </row>
    <row r="50" s="118" customFormat="1" ht="14.25" customHeight="1" spans="1:3">
      <c r="A50" s="128" t="s">
        <v>145</v>
      </c>
      <c r="B50" s="128"/>
      <c r="C50" s="129">
        <v>121.16</v>
      </c>
    </row>
    <row r="51" s="118" customFormat="1" ht="14.25" customHeight="1" spans="1:3">
      <c r="A51" s="130" t="s">
        <v>146</v>
      </c>
      <c r="B51" s="130" t="s">
        <v>147</v>
      </c>
      <c r="C51" s="131">
        <v>6</v>
      </c>
    </row>
    <row r="52" s="118" customFormat="1" ht="14.25" customHeight="1" spans="1:3">
      <c r="A52" s="130" t="s">
        <v>148</v>
      </c>
      <c r="B52" s="130" t="s">
        <v>149</v>
      </c>
      <c r="C52" s="131">
        <v>74.16</v>
      </c>
    </row>
    <row r="53" s="118" customFormat="1" ht="14.25" customHeight="1" spans="1:3">
      <c r="A53" s="130" t="s">
        <v>150</v>
      </c>
      <c r="B53" s="130" t="s">
        <v>151</v>
      </c>
      <c r="C53" s="131">
        <v>41</v>
      </c>
    </row>
    <row r="54" s="118" customFormat="1" ht="14.25" customHeight="1" spans="1:3">
      <c r="A54" s="128" t="s">
        <v>152</v>
      </c>
      <c r="B54" s="128"/>
      <c r="C54" s="129">
        <v>291.23</v>
      </c>
    </row>
    <row r="55" s="118" customFormat="1" ht="14.25" customHeight="1" spans="1:3">
      <c r="A55" s="130" t="s">
        <v>153</v>
      </c>
      <c r="B55" s="130" t="s">
        <v>154</v>
      </c>
      <c r="C55" s="131">
        <v>248.23</v>
      </c>
    </row>
    <row r="56" s="118" customFormat="1" ht="14.25" customHeight="1" spans="1:3">
      <c r="A56" s="130" t="s">
        <v>155</v>
      </c>
      <c r="B56" s="130" t="s">
        <v>156</v>
      </c>
      <c r="C56" s="131">
        <v>43</v>
      </c>
    </row>
    <row r="57" s="118" customFormat="1" ht="14.25" customHeight="1" spans="1:3">
      <c r="A57" s="128" t="s">
        <v>157</v>
      </c>
      <c r="B57" s="128"/>
      <c r="C57" s="129">
        <v>615.83</v>
      </c>
    </row>
    <row r="58" s="118" customFormat="1" ht="14.25" customHeight="1" spans="1:3">
      <c r="A58" s="130" t="s">
        <v>158</v>
      </c>
      <c r="B58" s="130" t="s">
        <v>159</v>
      </c>
      <c r="C58" s="131">
        <v>173.53</v>
      </c>
    </row>
    <row r="59" s="118" customFormat="1" ht="14.25" customHeight="1" spans="1:3">
      <c r="A59" s="130" t="s">
        <v>160</v>
      </c>
      <c r="B59" s="130" t="s">
        <v>161</v>
      </c>
      <c r="C59" s="131">
        <v>58</v>
      </c>
    </row>
    <row r="60" s="118" customFormat="1" ht="14.25" customHeight="1" spans="1:3">
      <c r="A60" s="130" t="s">
        <v>162</v>
      </c>
      <c r="B60" s="130" t="s">
        <v>163</v>
      </c>
      <c r="C60" s="131">
        <v>384.3</v>
      </c>
    </row>
    <row r="61" s="118" customFormat="1" ht="14.25" customHeight="1" spans="1:3">
      <c r="A61" s="128" t="s">
        <v>164</v>
      </c>
      <c r="B61" s="128"/>
      <c r="C61" s="129">
        <v>354.8</v>
      </c>
    </row>
    <row r="62" s="118" customFormat="1" ht="14.25" customHeight="1" spans="1:3">
      <c r="A62" s="130" t="s">
        <v>165</v>
      </c>
      <c r="B62" s="130" t="s">
        <v>166</v>
      </c>
      <c r="C62" s="131">
        <v>116.8</v>
      </c>
    </row>
    <row r="63" s="118" customFormat="1" ht="14.25" customHeight="1" spans="1:3">
      <c r="A63" s="130" t="s">
        <v>167</v>
      </c>
      <c r="B63" s="130" t="s">
        <v>168</v>
      </c>
      <c r="C63" s="131">
        <v>18</v>
      </c>
    </row>
    <row r="64" s="118" customFormat="1" ht="14.25" customHeight="1" spans="1:3">
      <c r="A64" s="130" t="s">
        <v>169</v>
      </c>
      <c r="B64" s="130" t="s">
        <v>170</v>
      </c>
      <c r="C64" s="131">
        <v>220</v>
      </c>
    </row>
    <row r="65" s="118" customFormat="1" ht="14.25" customHeight="1" spans="1:3">
      <c r="A65" s="128" t="s">
        <v>171</v>
      </c>
      <c r="B65" s="128"/>
      <c r="C65" s="129">
        <v>102.76</v>
      </c>
    </row>
    <row r="66" s="118" customFormat="1" ht="14.25" customHeight="1" spans="1:3">
      <c r="A66" s="130" t="s">
        <v>172</v>
      </c>
      <c r="B66" s="130" t="s">
        <v>173</v>
      </c>
      <c r="C66" s="131">
        <v>57.76</v>
      </c>
    </row>
    <row r="67" s="118" customFormat="1" ht="14.25" customHeight="1" spans="1:3">
      <c r="A67" s="130" t="s">
        <v>174</v>
      </c>
      <c r="B67" s="130" t="s">
        <v>175</v>
      </c>
      <c r="C67" s="131">
        <v>5</v>
      </c>
    </row>
    <row r="68" s="118" customFormat="1" ht="14.25" customHeight="1" spans="1:3">
      <c r="A68" s="130" t="s">
        <v>176</v>
      </c>
      <c r="B68" s="130" t="s">
        <v>177</v>
      </c>
      <c r="C68" s="131">
        <v>40</v>
      </c>
    </row>
    <row r="69" s="118" customFormat="1" ht="14.25" customHeight="1" spans="1:3">
      <c r="A69" s="128" t="s">
        <v>178</v>
      </c>
      <c r="B69" s="128"/>
      <c r="C69" s="129">
        <v>308.61</v>
      </c>
    </row>
    <row r="70" s="118" customFormat="1" ht="14.25" customHeight="1" spans="1:3">
      <c r="A70" s="130" t="s">
        <v>179</v>
      </c>
      <c r="B70" s="130" t="s">
        <v>180</v>
      </c>
      <c r="C70" s="131">
        <v>83.61</v>
      </c>
    </row>
    <row r="71" s="118" customFormat="1" ht="14.25" customHeight="1" spans="1:3">
      <c r="A71" s="130" t="s">
        <v>181</v>
      </c>
      <c r="B71" s="130" t="s">
        <v>182</v>
      </c>
      <c r="C71" s="131">
        <v>225</v>
      </c>
    </row>
    <row r="72" s="118" customFormat="1" ht="14.25" customHeight="1" spans="1:3">
      <c r="A72" s="128" t="s">
        <v>183</v>
      </c>
      <c r="B72" s="128"/>
      <c r="C72" s="129">
        <v>5</v>
      </c>
    </row>
    <row r="73" s="118" customFormat="1" ht="14.25" customHeight="1" spans="1:3">
      <c r="A73" s="130" t="s">
        <v>184</v>
      </c>
      <c r="B73" s="130" t="s">
        <v>185</v>
      </c>
      <c r="C73" s="131">
        <v>5</v>
      </c>
    </row>
    <row r="74" s="118" customFormat="1" ht="14.25" customHeight="1" spans="1:3">
      <c r="A74" s="128" t="s">
        <v>186</v>
      </c>
      <c r="B74" s="128"/>
      <c r="C74" s="129">
        <v>1491.67</v>
      </c>
    </row>
    <row r="75" s="118" customFormat="1" ht="14.25" customHeight="1" spans="1:3">
      <c r="A75" s="128" t="s">
        <v>187</v>
      </c>
      <c r="B75" s="128"/>
      <c r="C75" s="129">
        <v>785</v>
      </c>
    </row>
    <row r="76" s="118" customFormat="1" ht="14.25" customHeight="1" spans="1:3">
      <c r="A76" s="130" t="s">
        <v>188</v>
      </c>
      <c r="B76" s="130" t="s">
        <v>189</v>
      </c>
      <c r="C76" s="131">
        <v>785</v>
      </c>
    </row>
    <row r="77" s="118" customFormat="1" ht="14.25" customHeight="1" spans="1:3">
      <c r="A77" s="128" t="s">
        <v>190</v>
      </c>
      <c r="B77" s="128"/>
      <c r="C77" s="129">
        <v>706.67</v>
      </c>
    </row>
    <row r="78" s="118" customFormat="1" ht="14.25" customHeight="1" spans="1:3">
      <c r="A78" s="130" t="s">
        <v>191</v>
      </c>
      <c r="B78" s="130" t="s">
        <v>192</v>
      </c>
      <c r="C78" s="131">
        <v>589.87</v>
      </c>
    </row>
    <row r="79" s="118" customFormat="1" ht="14.25" customHeight="1" spans="1:3">
      <c r="A79" s="130" t="s">
        <v>193</v>
      </c>
      <c r="B79" s="130" t="s">
        <v>194</v>
      </c>
      <c r="C79" s="131">
        <v>19.8</v>
      </c>
    </row>
    <row r="80" s="118" customFormat="1" ht="14.25" customHeight="1" spans="1:3">
      <c r="A80" s="130" t="s">
        <v>195</v>
      </c>
      <c r="B80" s="130" t="s">
        <v>196</v>
      </c>
      <c r="C80" s="131">
        <v>56</v>
      </c>
    </row>
    <row r="81" s="118" customFormat="1" ht="14.25" customHeight="1" spans="1:3">
      <c r="A81" s="130" t="s">
        <v>197</v>
      </c>
      <c r="B81" s="130" t="s">
        <v>198</v>
      </c>
      <c r="C81" s="131">
        <v>20</v>
      </c>
    </row>
    <row r="82" s="118" customFormat="1" ht="14.25" customHeight="1" spans="1:3">
      <c r="A82" s="130" t="s">
        <v>199</v>
      </c>
      <c r="B82" s="130" t="s">
        <v>200</v>
      </c>
      <c r="C82" s="131">
        <v>21</v>
      </c>
    </row>
    <row r="83" s="118" customFormat="1" ht="14.25" customHeight="1" spans="1:3">
      <c r="A83" s="128" t="s">
        <v>201</v>
      </c>
      <c r="B83" s="128"/>
      <c r="C83" s="129">
        <v>130</v>
      </c>
    </row>
    <row r="84" s="118" customFormat="1" ht="14.25" customHeight="1" spans="1:3">
      <c r="A84" s="128" t="s">
        <v>202</v>
      </c>
      <c r="B84" s="128"/>
      <c r="C84" s="129">
        <v>130</v>
      </c>
    </row>
    <row r="85" s="118" customFormat="1" ht="14.25" customHeight="1" spans="1:3">
      <c r="A85" s="130" t="s">
        <v>203</v>
      </c>
      <c r="B85" s="130" t="s">
        <v>204</v>
      </c>
      <c r="C85" s="131">
        <v>130</v>
      </c>
    </row>
    <row r="86" s="118" customFormat="1" ht="14.25" customHeight="1" spans="1:3">
      <c r="A86" s="128" t="s">
        <v>205</v>
      </c>
      <c r="B86" s="128"/>
      <c r="C86" s="129">
        <v>752.75</v>
      </c>
    </row>
    <row r="87" s="118" customFormat="1" ht="14.25" customHeight="1" spans="1:3">
      <c r="A87" s="128" t="s">
        <v>206</v>
      </c>
      <c r="B87" s="128"/>
      <c r="C87" s="129">
        <v>662.75</v>
      </c>
    </row>
    <row r="88" s="118" customFormat="1" ht="14.25" customHeight="1" spans="1:3">
      <c r="A88" s="130" t="s">
        <v>207</v>
      </c>
      <c r="B88" s="130" t="s">
        <v>208</v>
      </c>
      <c r="C88" s="131">
        <v>15</v>
      </c>
    </row>
    <row r="89" s="118" customFormat="1" ht="14.25" customHeight="1" spans="1:3">
      <c r="A89" s="130" t="s">
        <v>209</v>
      </c>
      <c r="B89" s="130" t="s">
        <v>210</v>
      </c>
      <c r="C89" s="131">
        <v>65</v>
      </c>
    </row>
    <row r="90" s="118" customFormat="1" ht="14.25" customHeight="1" spans="1:3">
      <c r="A90" s="130" t="s">
        <v>211</v>
      </c>
      <c r="B90" s="130" t="s">
        <v>212</v>
      </c>
      <c r="C90" s="131">
        <v>482.75</v>
      </c>
    </row>
    <row r="91" s="118" customFormat="1" ht="14.25" customHeight="1" spans="1:3">
      <c r="A91" s="130" t="s">
        <v>213</v>
      </c>
      <c r="B91" s="130" t="s">
        <v>214</v>
      </c>
      <c r="C91" s="131">
        <v>100</v>
      </c>
    </row>
    <row r="92" s="118" customFormat="1" ht="14.25" customHeight="1" spans="1:3">
      <c r="A92" s="128" t="s">
        <v>215</v>
      </c>
      <c r="B92" s="128"/>
      <c r="C92" s="129">
        <v>80</v>
      </c>
    </row>
    <row r="93" s="118" customFormat="1" ht="14.25" customHeight="1" spans="1:3">
      <c r="A93" s="130" t="s">
        <v>216</v>
      </c>
      <c r="B93" s="130" t="s">
        <v>217</v>
      </c>
      <c r="C93" s="131">
        <v>80</v>
      </c>
    </row>
    <row r="94" s="118" customFormat="1" ht="14.25" customHeight="1" spans="1:3">
      <c r="A94" s="128" t="s">
        <v>218</v>
      </c>
      <c r="B94" s="128"/>
      <c r="C94" s="129">
        <v>10</v>
      </c>
    </row>
    <row r="95" s="118" customFormat="1" ht="14.25" customHeight="1" spans="1:3">
      <c r="A95" s="130" t="s">
        <v>219</v>
      </c>
      <c r="B95" s="130" t="s">
        <v>220</v>
      </c>
      <c r="C95" s="131">
        <v>10</v>
      </c>
    </row>
    <row r="96" s="118" customFormat="1" ht="14.25" customHeight="1" spans="1:3">
      <c r="A96" s="128" t="s">
        <v>221</v>
      </c>
      <c r="B96" s="128"/>
      <c r="C96" s="129">
        <v>6108.19</v>
      </c>
    </row>
    <row r="97" s="118" customFormat="1" ht="14.25" customHeight="1" spans="1:3">
      <c r="A97" s="128" t="s">
        <v>222</v>
      </c>
      <c r="B97" s="128"/>
      <c r="C97" s="129">
        <v>4</v>
      </c>
    </row>
    <row r="98" s="118" customFormat="1" ht="14.25" customHeight="1" spans="1:3">
      <c r="A98" s="130" t="s">
        <v>223</v>
      </c>
      <c r="B98" s="130" t="s">
        <v>224</v>
      </c>
      <c r="C98" s="131">
        <v>4</v>
      </c>
    </row>
    <row r="99" s="118" customFormat="1" ht="14.25" customHeight="1" spans="1:3">
      <c r="A99" s="128" t="s">
        <v>225</v>
      </c>
      <c r="B99" s="128"/>
      <c r="C99" s="129">
        <v>1350.73</v>
      </c>
    </row>
    <row r="100" s="118" customFormat="1" ht="14.25" customHeight="1" spans="1:3">
      <c r="A100" s="130" t="s">
        <v>226</v>
      </c>
      <c r="B100" s="130" t="s">
        <v>227</v>
      </c>
      <c r="C100" s="131">
        <v>334.17</v>
      </c>
    </row>
    <row r="101" s="118" customFormat="1" ht="14.25" customHeight="1" spans="1:3">
      <c r="A101" s="130" t="s">
        <v>228</v>
      </c>
      <c r="B101" s="130" t="s">
        <v>229</v>
      </c>
      <c r="C101" s="131">
        <v>2</v>
      </c>
    </row>
    <row r="102" s="118" customFormat="1" ht="14.25" customHeight="1" spans="1:3">
      <c r="A102" s="130" t="s">
        <v>230</v>
      </c>
      <c r="B102" s="130" t="s">
        <v>231</v>
      </c>
      <c r="C102" s="131">
        <v>977.06</v>
      </c>
    </row>
    <row r="103" s="118" customFormat="1" ht="14.25" customHeight="1" spans="1:3">
      <c r="A103" s="130" t="s">
        <v>232</v>
      </c>
      <c r="B103" s="130" t="s">
        <v>233</v>
      </c>
      <c r="C103" s="131">
        <v>37.5</v>
      </c>
    </row>
    <row r="104" s="118" customFormat="1" ht="14.25" customHeight="1" spans="1:3">
      <c r="A104" s="128" t="s">
        <v>234</v>
      </c>
      <c r="B104" s="128"/>
      <c r="C104" s="129">
        <v>2077.46</v>
      </c>
    </row>
    <row r="105" s="118" customFormat="1" ht="14.25" customHeight="1" spans="1:3">
      <c r="A105" s="130" t="s">
        <v>235</v>
      </c>
      <c r="B105" s="130" t="s">
        <v>236</v>
      </c>
      <c r="C105" s="131">
        <v>346.81</v>
      </c>
    </row>
    <row r="106" s="118" customFormat="1" ht="14.25" customHeight="1" spans="1:3">
      <c r="A106" s="130" t="s">
        <v>237</v>
      </c>
      <c r="B106" s="130" t="s">
        <v>238</v>
      </c>
      <c r="C106" s="131">
        <v>1581.55</v>
      </c>
    </row>
    <row r="107" s="118" customFormat="1" ht="14.25" customHeight="1" spans="1:3">
      <c r="A107" s="130" t="s">
        <v>239</v>
      </c>
      <c r="B107" s="130" t="s">
        <v>240</v>
      </c>
      <c r="C107" s="131">
        <v>149.1</v>
      </c>
    </row>
    <row r="108" s="118" customFormat="1" ht="14.25" customHeight="1" spans="1:3">
      <c r="A108" s="128" t="s">
        <v>241</v>
      </c>
      <c r="B108" s="128"/>
      <c r="C108" s="129">
        <v>350</v>
      </c>
    </row>
    <row r="109" s="118" customFormat="1" ht="14.25" customHeight="1" spans="1:3">
      <c r="A109" s="130" t="s">
        <v>242</v>
      </c>
      <c r="B109" s="130" t="s">
        <v>243</v>
      </c>
      <c r="C109" s="131">
        <v>350</v>
      </c>
    </row>
    <row r="110" s="118" customFormat="1" ht="14.25" customHeight="1" spans="1:3">
      <c r="A110" s="128" t="s">
        <v>244</v>
      </c>
      <c r="B110" s="128"/>
      <c r="C110" s="129">
        <v>251</v>
      </c>
    </row>
    <row r="111" s="118" customFormat="1" ht="14.25" customHeight="1" spans="1:3">
      <c r="A111" s="130" t="s">
        <v>245</v>
      </c>
      <c r="B111" s="130" t="s">
        <v>246</v>
      </c>
      <c r="C111" s="131">
        <v>250</v>
      </c>
    </row>
    <row r="112" s="118" customFormat="1" ht="14.25" customHeight="1" spans="1:3">
      <c r="A112" s="130" t="s">
        <v>247</v>
      </c>
      <c r="B112" s="130" t="s">
        <v>248</v>
      </c>
      <c r="C112" s="131">
        <v>1</v>
      </c>
    </row>
    <row r="113" s="118" customFormat="1" ht="14.25" customHeight="1" spans="1:3">
      <c r="A113" s="128" t="s">
        <v>249</v>
      </c>
      <c r="B113" s="128"/>
      <c r="C113" s="129">
        <v>104.76</v>
      </c>
    </row>
    <row r="114" s="118" customFormat="1" ht="14.25" customHeight="1" spans="1:3">
      <c r="A114" s="130" t="s">
        <v>250</v>
      </c>
      <c r="B114" s="130" t="s">
        <v>251</v>
      </c>
      <c r="C114" s="131">
        <v>20</v>
      </c>
    </row>
    <row r="115" s="118" customFormat="1" ht="14.25" customHeight="1" spans="1:3">
      <c r="A115" s="130" t="s">
        <v>252</v>
      </c>
      <c r="B115" s="130" t="s">
        <v>253</v>
      </c>
      <c r="C115" s="131">
        <v>48.76</v>
      </c>
    </row>
    <row r="116" s="118" customFormat="1" ht="14.25" customHeight="1" spans="1:3">
      <c r="A116" s="130" t="s">
        <v>254</v>
      </c>
      <c r="B116" s="130" t="s">
        <v>255</v>
      </c>
      <c r="C116" s="131">
        <v>36</v>
      </c>
    </row>
    <row r="117" s="118" customFormat="1" ht="14.25" customHeight="1" spans="1:3">
      <c r="A117" s="128" t="s">
        <v>256</v>
      </c>
      <c r="B117" s="128"/>
      <c r="C117" s="129">
        <v>572</v>
      </c>
    </row>
    <row r="118" s="118" customFormat="1" ht="14.25" customHeight="1" spans="1:3">
      <c r="A118" s="130" t="s">
        <v>257</v>
      </c>
      <c r="B118" s="130" t="s">
        <v>258</v>
      </c>
      <c r="C118" s="131">
        <v>572</v>
      </c>
    </row>
    <row r="119" s="118" customFormat="1" ht="14.25" customHeight="1" spans="1:3">
      <c r="A119" s="128" t="s">
        <v>259</v>
      </c>
      <c r="B119" s="128"/>
      <c r="C119" s="129">
        <v>941.5</v>
      </c>
    </row>
    <row r="120" s="118" customFormat="1" ht="14.25" customHeight="1" spans="1:3">
      <c r="A120" s="130" t="s">
        <v>260</v>
      </c>
      <c r="B120" s="130" t="s">
        <v>261</v>
      </c>
      <c r="C120" s="131">
        <v>400</v>
      </c>
    </row>
    <row r="121" s="118" customFormat="1" ht="14.25" customHeight="1" spans="1:3">
      <c r="A121" s="130" t="s">
        <v>262</v>
      </c>
      <c r="B121" s="130" t="s">
        <v>263</v>
      </c>
      <c r="C121" s="131">
        <v>541.5</v>
      </c>
    </row>
    <row r="122" s="118" customFormat="1" ht="14.25" customHeight="1" spans="1:3">
      <c r="A122" s="128" t="s">
        <v>264</v>
      </c>
      <c r="B122" s="128"/>
      <c r="C122" s="129">
        <v>94.29</v>
      </c>
    </row>
    <row r="123" s="118" customFormat="1" ht="14.25" customHeight="1" spans="1:3">
      <c r="A123" s="130" t="s">
        <v>265</v>
      </c>
      <c r="B123" s="130" t="s">
        <v>266</v>
      </c>
      <c r="C123" s="131">
        <v>94.29</v>
      </c>
    </row>
    <row r="124" s="118" customFormat="1" ht="14.25" customHeight="1" spans="1:3">
      <c r="A124" s="128" t="s">
        <v>267</v>
      </c>
      <c r="B124" s="128"/>
      <c r="C124" s="129">
        <v>80</v>
      </c>
    </row>
    <row r="125" s="118" customFormat="1" ht="14.25" customHeight="1" spans="1:3">
      <c r="A125" s="130" t="s">
        <v>268</v>
      </c>
      <c r="B125" s="130" t="s">
        <v>269</v>
      </c>
      <c r="C125" s="131">
        <v>80</v>
      </c>
    </row>
    <row r="126" s="118" customFormat="1" ht="14.25" customHeight="1" spans="1:3">
      <c r="A126" s="128" t="s">
        <v>270</v>
      </c>
      <c r="B126" s="128"/>
      <c r="C126" s="129">
        <v>207.45</v>
      </c>
    </row>
    <row r="127" s="118" customFormat="1" ht="14.25" customHeight="1" spans="1:3">
      <c r="A127" s="130" t="s">
        <v>271</v>
      </c>
      <c r="B127" s="130" t="s">
        <v>272</v>
      </c>
      <c r="C127" s="131">
        <v>207.45</v>
      </c>
    </row>
    <row r="128" s="118" customFormat="1" ht="14.25" customHeight="1" spans="1:3">
      <c r="A128" s="128" t="s">
        <v>273</v>
      </c>
      <c r="B128" s="128"/>
      <c r="C128" s="129">
        <v>75</v>
      </c>
    </row>
    <row r="129" s="118" customFormat="1" ht="14.25" customHeight="1" spans="1:3">
      <c r="A129" s="130" t="s">
        <v>274</v>
      </c>
      <c r="B129" s="130" t="s">
        <v>275</v>
      </c>
      <c r="C129" s="131">
        <v>75</v>
      </c>
    </row>
    <row r="130" s="118" customFormat="1" ht="14.25" customHeight="1" spans="1:3">
      <c r="A130" s="128" t="s">
        <v>276</v>
      </c>
      <c r="B130" s="128"/>
      <c r="C130" s="129">
        <v>2046.41</v>
      </c>
    </row>
    <row r="131" s="118" customFormat="1" ht="14.25" customHeight="1" spans="1:3">
      <c r="A131" s="128" t="s">
        <v>277</v>
      </c>
      <c r="B131" s="128"/>
      <c r="C131" s="129">
        <v>700.83</v>
      </c>
    </row>
    <row r="132" s="118" customFormat="1" ht="14.25" customHeight="1" spans="1:3">
      <c r="A132" s="130" t="s">
        <v>278</v>
      </c>
      <c r="B132" s="130" t="s">
        <v>279</v>
      </c>
      <c r="C132" s="131">
        <v>515.83</v>
      </c>
    </row>
    <row r="133" s="118" customFormat="1" ht="14.25" customHeight="1" spans="1:3">
      <c r="A133" s="130" t="s">
        <v>280</v>
      </c>
      <c r="B133" s="130" t="s">
        <v>281</v>
      </c>
      <c r="C133" s="131">
        <v>35</v>
      </c>
    </row>
    <row r="134" s="118" customFormat="1" ht="14.25" customHeight="1" spans="1:3">
      <c r="A134" s="130" t="s">
        <v>282</v>
      </c>
      <c r="B134" s="130" t="s">
        <v>283</v>
      </c>
      <c r="C134" s="131">
        <v>150</v>
      </c>
    </row>
    <row r="135" s="118" customFormat="1" ht="14.25" customHeight="1" spans="1:3">
      <c r="A135" s="128" t="s">
        <v>284</v>
      </c>
      <c r="B135" s="128"/>
      <c r="C135" s="129">
        <v>1095.58</v>
      </c>
    </row>
    <row r="136" s="118" customFormat="1" ht="14.25" customHeight="1" spans="1:3">
      <c r="A136" s="130" t="s">
        <v>285</v>
      </c>
      <c r="B136" s="130" t="s">
        <v>286</v>
      </c>
      <c r="C136" s="131">
        <v>453.58</v>
      </c>
    </row>
    <row r="137" s="118" customFormat="1" ht="14.25" customHeight="1" spans="1:3">
      <c r="A137" s="130" t="s">
        <v>287</v>
      </c>
      <c r="B137" s="130" t="s">
        <v>288</v>
      </c>
      <c r="C137" s="131">
        <v>406.91</v>
      </c>
    </row>
    <row r="138" s="118" customFormat="1" ht="14.25" customHeight="1" spans="1:3">
      <c r="A138" s="130" t="s">
        <v>289</v>
      </c>
      <c r="B138" s="130" t="s">
        <v>290</v>
      </c>
      <c r="C138" s="131">
        <v>192.82</v>
      </c>
    </row>
    <row r="139" s="118" customFormat="1" ht="14.25" customHeight="1" spans="1:3">
      <c r="A139" s="130" t="s">
        <v>291</v>
      </c>
      <c r="B139" s="130" t="s">
        <v>292</v>
      </c>
      <c r="C139" s="131">
        <v>42.27</v>
      </c>
    </row>
    <row r="140" s="118" customFormat="1" ht="14.25" customHeight="1" spans="1:3">
      <c r="A140" s="128" t="s">
        <v>293</v>
      </c>
      <c r="B140" s="128"/>
      <c r="C140" s="129">
        <v>250</v>
      </c>
    </row>
    <row r="141" s="118" customFormat="1" ht="14.25" customHeight="1" spans="1:3">
      <c r="A141" s="130" t="s">
        <v>294</v>
      </c>
      <c r="B141" s="130" t="s">
        <v>295</v>
      </c>
      <c r="C141" s="131">
        <v>250</v>
      </c>
    </row>
    <row r="142" s="118" customFormat="1" ht="14.25" customHeight="1" spans="1:3">
      <c r="A142" s="128" t="s">
        <v>296</v>
      </c>
      <c r="B142" s="128"/>
      <c r="C142" s="129">
        <v>1159.48</v>
      </c>
    </row>
    <row r="143" s="118" customFormat="1" ht="14.25" customHeight="1" spans="1:3">
      <c r="A143" s="128" t="s">
        <v>297</v>
      </c>
      <c r="B143" s="128"/>
      <c r="C143" s="129">
        <v>105.48</v>
      </c>
    </row>
    <row r="144" s="118" customFormat="1" ht="14.25" customHeight="1" spans="1:3">
      <c r="A144" s="130" t="s">
        <v>298</v>
      </c>
      <c r="B144" s="130" t="s">
        <v>299</v>
      </c>
      <c r="C144" s="131">
        <v>71.48</v>
      </c>
    </row>
    <row r="145" s="118" customFormat="1" ht="14.25" customHeight="1" spans="1:3">
      <c r="A145" s="130" t="s">
        <v>300</v>
      </c>
      <c r="B145" s="130" t="s">
        <v>301</v>
      </c>
      <c r="C145" s="131">
        <v>34</v>
      </c>
    </row>
    <row r="146" s="118" customFormat="1" ht="14.25" customHeight="1" spans="1:3">
      <c r="A146" s="128" t="s">
        <v>302</v>
      </c>
      <c r="B146" s="128"/>
      <c r="C146" s="129">
        <v>1054</v>
      </c>
    </row>
    <row r="147" s="118" customFormat="1" ht="14.25" customHeight="1" spans="1:3">
      <c r="A147" s="130" t="s">
        <v>303</v>
      </c>
      <c r="B147" s="130" t="s">
        <v>304</v>
      </c>
      <c r="C147" s="131">
        <v>154</v>
      </c>
    </row>
    <row r="148" s="118" customFormat="1" ht="14.25" customHeight="1" spans="1:3">
      <c r="A148" s="130" t="s">
        <v>305</v>
      </c>
      <c r="B148" s="130" t="s">
        <v>306</v>
      </c>
      <c r="C148" s="131">
        <v>900</v>
      </c>
    </row>
    <row r="149" s="118" customFormat="1" ht="14.25" customHeight="1" spans="1:3">
      <c r="A149" s="128" t="s">
        <v>307</v>
      </c>
      <c r="B149" s="128"/>
      <c r="C149" s="129">
        <v>2569.98</v>
      </c>
    </row>
    <row r="150" s="118" customFormat="1" ht="14.25" customHeight="1" spans="1:3">
      <c r="A150" s="128" t="s">
        <v>308</v>
      </c>
      <c r="B150" s="128"/>
      <c r="C150" s="129">
        <v>1301.98</v>
      </c>
    </row>
    <row r="151" s="118" customFormat="1" ht="14.25" customHeight="1" spans="1:3">
      <c r="A151" s="130" t="s">
        <v>309</v>
      </c>
      <c r="B151" s="130" t="s">
        <v>310</v>
      </c>
      <c r="C151" s="131">
        <v>199.07</v>
      </c>
    </row>
    <row r="152" s="118" customFormat="1" ht="14.25" customHeight="1" spans="1:3">
      <c r="A152" s="130" t="s">
        <v>311</v>
      </c>
      <c r="B152" s="130" t="s">
        <v>312</v>
      </c>
      <c r="C152" s="131">
        <v>31</v>
      </c>
    </row>
    <row r="153" s="118" customFormat="1" ht="14.25" customHeight="1" spans="1:3">
      <c r="A153" s="130" t="s">
        <v>313</v>
      </c>
      <c r="B153" s="130" t="s">
        <v>314</v>
      </c>
      <c r="C153" s="131">
        <v>1071.91</v>
      </c>
    </row>
    <row r="154" s="118" customFormat="1" ht="14.25" customHeight="1" spans="1:3">
      <c r="A154" s="128" t="s">
        <v>315</v>
      </c>
      <c r="B154" s="128"/>
      <c r="C154" s="129">
        <v>50</v>
      </c>
    </row>
    <row r="155" s="118" customFormat="1" ht="14.25" customHeight="1" spans="1:3">
      <c r="A155" s="130" t="s">
        <v>316</v>
      </c>
      <c r="B155" s="130" t="s">
        <v>317</v>
      </c>
      <c r="C155" s="131">
        <v>50</v>
      </c>
    </row>
    <row r="156" s="118" customFormat="1" ht="14.25" customHeight="1" spans="1:3">
      <c r="A156" s="128" t="s">
        <v>318</v>
      </c>
      <c r="B156" s="128"/>
      <c r="C156" s="129">
        <v>1218</v>
      </c>
    </row>
    <row r="157" s="118" customFormat="1" ht="14.25" customHeight="1" spans="1:3">
      <c r="A157" s="130" t="s">
        <v>319</v>
      </c>
      <c r="B157" s="130" t="s">
        <v>320</v>
      </c>
      <c r="C157" s="131">
        <v>1218</v>
      </c>
    </row>
    <row r="158" s="118" customFormat="1" ht="14.25" customHeight="1" spans="1:3">
      <c r="A158" s="128" t="s">
        <v>321</v>
      </c>
      <c r="B158" s="128"/>
      <c r="C158" s="129">
        <v>13218.19</v>
      </c>
    </row>
    <row r="159" s="118" customFormat="1" ht="14.25" customHeight="1" spans="1:3">
      <c r="A159" s="128" t="s">
        <v>322</v>
      </c>
      <c r="B159" s="128"/>
      <c r="C159" s="129">
        <v>3518.3</v>
      </c>
    </row>
    <row r="160" s="118" customFormat="1" ht="14.25" customHeight="1" spans="1:5">
      <c r="A160" s="130" t="s">
        <v>323</v>
      </c>
      <c r="B160" s="130" t="s">
        <v>324</v>
      </c>
      <c r="C160" s="131">
        <v>114.58</v>
      </c>
      <c r="E160" s="1"/>
    </row>
    <row r="161" s="118" customFormat="1" ht="14.25" customHeight="1" spans="1:5">
      <c r="A161" s="130" t="s">
        <v>325</v>
      </c>
      <c r="B161" s="130" t="s">
        <v>326</v>
      </c>
      <c r="C161" s="131">
        <v>3168.92</v>
      </c>
      <c r="E161" s="1"/>
    </row>
    <row r="162" s="118" customFormat="1" ht="14.25" customHeight="1" spans="1:5">
      <c r="A162" s="130" t="s">
        <v>327</v>
      </c>
      <c r="B162" s="130" t="s">
        <v>328</v>
      </c>
      <c r="C162" s="131">
        <v>134.8</v>
      </c>
      <c r="E162" s="1"/>
    </row>
    <row r="163" s="118" customFormat="1" ht="14.25" customHeight="1" spans="1:5">
      <c r="A163" s="130" t="s">
        <v>329</v>
      </c>
      <c r="B163" s="130" t="s">
        <v>330</v>
      </c>
      <c r="C163" s="131">
        <v>100</v>
      </c>
      <c r="E163" s="1"/>
    </row>
    <row r="164" s="118" customFormat="1" ht="14.25" customHeight="1" spans="1:5">
      <c r="A164" s="128" t="s">
        <v>331</v>
      </c>
      <c r="B164" s="128"/>
      <c r="C164" s="129">
        <v>309.16</v>
      </c>
      <c r="E164" s="1"/>
    </row>
    <row r="165" s="118" customFormat="1" ht="14.25" customHeight="1" spans="1:5">
      <c r="A165" s="130" t="s">
        <v>332</v>
      </c>
      <c r="B165" s="130" t="s">
        <v>333</v>
      </c>
      <c r="C165" s="131">
        <v>304.16</v>
      </c>
      <c r="E165" s="1"/>
    </row>
    <row r="166" s="118" customFormat="1" ht="14.25" customHeight="1" spans="1:5">
      <c r="A166" s="130" t="s">
        <v>334</v>
      </c>
      <c r="B166" s="130" t="s">
        <v>335</v>
      </c>
      <c r="C166" s="131">
        <v>5</v>
      </c>
      <c r="E166" s="1"/>
    </row>
    <row r="167" s="118" customFormat="1" ht="14.25" customHeight="1" spans="1:5">
      <c r="A167" s="128" t="s">
        <v>336</v>
      </c>
      <c r="B167" s="128"/>
      <c r="C167" s="129">
        <v>3445.05</v>
      </c>
      <c r="E167" s="1"/>
    </row>
    <row r="168" s="118" customFormat="1" ht="14.25" customHeight="1" spans="1:5">
      <c r="A168" s="130" t="s">
        <v>337</v>
      </c>
      <c r="B168" s="130" t="s">
        <v>338</v>
      </c>
      <c r="C168" s="131">
        <v>37.73</v>
      </c>
      <c r="E168" s="1"/>
    </row>
    <row r="169" s="118" customFormat="1" ht="14.25" customHeight="1" spans="1:3">
      <c r="A169" s="130" t="s">
        <v>339</v>
      </c>
      <c r="B169" s="130" t="s">
        <v>340</v>
      </c>
      <c r="C169" s="131">
        <v>8</v>
      </c>
    </row>
    <row r="170" s="118" customFormat="1" ht="14.25" customHeight="1" spans="1:3">
      <c r="A170" s="130" t="s">
        <v>341</v>
      </c>
      <c r="B170" s="130" t="s">
        <v>342</v>
      </c>
      <c r="C170" s="131">
        <v>387.55</v>
      </c>
    </row>
    <row r="171" s="118" customFormat="1" ht="14.25" customHeight="1" spans="1:3">
      <c r="A171" s="130" t="s">
        <v>343</v>
      </c>
      <c r="B171" s="130" t="s">
        <v>344</v>
      </c>
      <c r="C171" s="131">
        <v>2811.77</v>
      </c>
    </row>
    <row r="172" s="118" customFormat="1" ht="14.25" customHeight="1" spans="1:3">
      <c r="A172" s="130" t="s">
        <v>345</v>
      </c>
      <c r="B172" s="130" t="s">
        <v>346</v>
      </c>
      <c r="C172" s="131">
        <v>200</v>
      </c>
    </row>
    <row r="173" s="118" customFormat="1" ht="14.25" customHeight="1" spans="1:3">
      <c r="A173" s="128" t="s">
        <v>347</v>
      </c>
      <c r="B173" s="128"/>
      <c r="C173" s="129">
        <v>672.38</v>
      </c>
    </row>
    <row r="174" s="118" customFormat="1" ht="14.25" customHeight="1" spans="1:3">
      <c r="A174" s="130" t="s">
        <v>348</v>
      </c>
      <c r="B174" s="130" t="s">
        <v>349</v>
      </c>
      <c r="C174" s="131">
        <v>500</v>
      </c>
    </row>
    <row r="175" s="118" customFormat="1" ht="14.25" customHeight="1" spans="1:3">
      <c r="A175" s="130" t="s">
        <v>350</v>
      </c>
      <c r="B175" s="130" t="s">
        <v>351</v>
      </c>
      <c r="C175" s="131">
        <v>152.38</v>
      </c>
    </row>
    <row r="176" s="118" customFormat="1" ht="14.25" customHeight="1" spans="1:3">
      <c r="A176" s="130" t="s">
        <v>352</v>
      </c>
      <c r="B176" s="130" t="s">
        <v>353</v>
      </c>
      <c r="C176" s="131">
        <v>20</v>
      </c>
    </row>
    <row r="177" s="118" customFormat="1" ht="14.25" customHeight="1" spans="1:3">
      <c r="A177" s="128" t="s">
        <v>354</v>
      </c>
      <c r="B177" s="128"/>
      <c r="C177" s="129">
        <v>3973.3</v>
      </c>
    </row>
    <row r="178" s="118" customFormat="1" ht="14.25" customHeight="1" spans="1:3">
      <c r="A178" s="130" t="s">
        <v>355</v>
      </c>
      <c r="B178" s="130" t="s">
        <v>356</v>
      </c>
      <c r="C178" s="131">
        <v>100</v>
      </c>
    </row>
    <row r="179" s="118" customFormat="1" ht="14.25" customHeight="1" spans="1:3">
      <c r="A179" s="130" t="s">
        <v>357</v>
      </c>
      <c r="B179" s="130" t="s">
        <v>358</v>
      </c>
      <c r="C179" s="131">
        <v>3509.3</v>
      </c>
    </row>
    <row r="180" s="118" customFormat="1" ht="14.25" customHeight="1" spans="1:3">
      <c r="A180" s="130" t="s">
        <v>359</v>
      </c>
      <c r="B180" s="130" t="s">
        <v>360</v>
      </c>
      <c r="C180" s="131">
        <v>364</v>
      </c>
    </row>
    <row r="181" s="118" customFormat="1" ht="14.25" customHeight="1" spans="1:3">
      <c r="A181" s="128" t="s">
        <v>361</v>
      </c>
      <c r="B181" s="128"/>
      <c r="C181" s="129">
        <v>1300</v>
      </c>
    </row>
    <row r="182" s="118" customFormat="1" ht="14.25" customHeight="1" spans="1:3">
      <c r="A182" s="130" t="s">
        <v>362</v>
      </c>
      <c r="B182" s="130" t="s">
        <v>363</v>
      </c>
      <c r="C182" s="131">
        <v>800</v>
      </c>
    </row>
    <row r="183" s="118" customFormat="1" ht="14.25" customHeight="1" spans="1:3">
      <c r="A183" s="130" t="s">
        <v>364</v>
      </c>
      <c r="B183" s="130" t="s">
        <v>365</v>
      </c>
      <c r="C183" s="131">
        <v>500</v>
      </c>
    </row>
    <row r="184" s="118" customFormat="1" ht="14.25" customHeight="1" spans="1:3">
      <c r="A184" s="128" t="s">
        <v>366</v>
      </c>
      <c r="B184" s="128"/>
      <c r="C184" s="129">
        <v>407</v>
      </c>
    </row>
    <row r="185" s="118" customFormat="1" ht="14.25" customHeight="1" spans="1:3">
      <c r="A185" s="128" t="s">
        <v>367</v>
      </c>
      <c r="B185" s="128"/>
      <c r="C185" s="129">
        <v>407</v>
      </c>
    </row>
    <row r="186" s="118" customFormat="1" ht="14.25" customHeight="1" spans="1:3">
      <c r="A186" s="130" t="s">
        <v>368</v>
      </c>
      <c r="B186" s="130" t="s">
        <v>369</v>
      </c>
      <c r="C186" s="131">
        <v>10</v>
      </c>
    </row>
    <row r="187" s="118" customFormat="1" ht="14.25" customHeight="1" spans="1:3">
      <c r="A187" s="130" t="s">
        <v>370</v>
      </c>
      <c r="B187" s="130" t="s">
        <v>371</v>
      </c>
      <c r="C187" s="131">
        <v>397</v>
      </c>
    </row>
    <row r="188" s="118" customFormat="1" ht="14.25" customHeight="1" spans="1:3">
      <c r="A188" s="128" t="s">
        <v>372</v>
      </c>
      <c r="B188" s="128"/>
      <c r="C188" s="129">
        <v>63.87</v>
      </c>
    </row>
    <row r="189" s="118" customFormat="1" ht="14.25" customHeight="1" spans="1:3">
      <c r="A189" s="128" t="s">
        <v>373</v>
      </c>
      <c r="B189" s="128"/>
      <c r="C189" s="129">
        <v>63.87</v>
      </c>
    </row>
    <row r="190" s="118" customFormat="1" ht="14.25" customHeight="1" spans="1:3">
      <c r="A190" s="130" t="s">
        <v>374</v>
      </c>
      <c r="B190" s="130" t="s">
        <v>375</v>
      </c>
      <c r="C190" s="131">
        <v>63.87</v>
      </c>
    </row>
    <row r="191" s="118" customFormat="1" ht="14.25" customHeight="1" spans="1:3">
      <c r="A191" s="128" t="s">
        <v>376</v>
      </c>
      <c r="B191" s="128"/>
      <c r="C191" s="129">
        <v>52</v>
      </c>
    </row>
    <row r="192" s="118" customFormat="1" ht="14.25" customHeight="1" spans="1:3">
      <c r="A192" s="128" t="s">
        <v>377</v>
      </c>
      <c r="B192" s="128"/>
      <c r="C192" s="129">
        <v>52</v>
      </c>
    </row>
    <row r="193" s="118" customFormat="1" ht="14.25" customHeight="1" spans="1:3">
      <c r="A193" s="130" t="s">
        <v>378</v>
      </c>
      <c r="B193" s="130" t="s">
        <v>379</v>
      </c>
      <c r="C193" s="131">
        <v>52</v>
      </c>
    </row>
    <row r="194" s="118" customFormat="1" ht="14.25" customHeight="1" spans="1:3">
      <c r="A194" s="128" t="s">
        <v>380</v>
      </c>
      <c r="B194" s="128"/>
      <c r="C194" s="129">
        <v>1308.94</v>
      </c>
    </row>
    <row r="195" s="118" customFormat="1" ht="14.25" customHeight="1" spans="1:3">
      <c r="A195" s="128" t="s">
        <v>381</v>
      </c>
      <c r="B195" s="128"/>
      <c r="C195" s="129">
        <v>360</v>
      </c>
    </row>
    <row r="196" s="118" customFormat="1" ht="14.25" customHeight="1" spans="1:3">
      <c r="A196" s="130" t="s">
        <v>382</v>
      </c>
      <c r="B196" s="130" t="s">
        <v>383</v>
      </c>
      <c r="C196" s="131">
        <v>360</v>
      </c>
    </row>
    <row r="197" s="118" customFormat="1" ht="14.25" customHeight="1" spans="1:3">
      <c r="A197" s="128" t="s">
        <v>384</v>
      </c>
      <c r="B197" s="128"/>
      <c r="C197" s="129">
        <v>948.94</v>
      </c>
    </row>
    <row r="198" s="118" customFormat="1" ht="14.25" customHeight="1" spans="1:3">
      <c r="A198" s="130" t="s">
        <v>385</v>
      </c>
      <c r="B198" s="130" t="s">
        <v>386</v>
      </c>
      <c r="C198" s="131">
        <v>948.94</v>
      </c>
    </row>
    <row r="199" s="118" customFormat="1" ht="14.25" customHeight="1" spans="1:3">
      <c r="A199" s="128" t="s">
        <v>387</v>
      </c>
      <c r="B199" s="128"/>
      <c r="C199" s="129">
        <v>100</v>
      </c>
    </row>
    <row r="200" s="118" customFormat="1" ht="14.25" customHeight="1" spans="1:3">
      <c r="A200" s="128" t="s">
        <v>388</v>
      </c>
      <c r="B200" s="128"/>
      <c r="C200" s="129">
        <v>100</v>
      </c>
    </row>
    <row r="201" s="118" customFormat="1" ht="14.25" customHeight="1" spans="1:3">
      <c r="A201" s="130" t="s">
        <v>389</v>
      </c>
      <c r="B201" s="130" t="s">
        <v>390</v>
      </c>
      <c r="C201" s="131">
        <v>100</v>
      </c>
    </row>
    <row r="202" s="118" customFormat="1" ht="14.25" customHeight="1" spans="1:3">
      <c r="A202" s="128" t="s">
        <v>391</v>
      </c>
      <c r="B202" s="128"/>
      <c r="C202" s="129">
        <v>136.19</v>
      </c>
    </row>
    <row r="203" s="118" customFormat="1" ht="14.25" customHeight="1" spans="1:3">
      <c r="A203" s="128" t="s">
        <v>392</v>
      </c>
      <c r="B203" s="128"/>
      <c r="C203" s="129">
        <v>136.19</v>
      </c>
    </row>
    <row r="204" s="118" customFormat="1" ht="14.25" customHeight="1" spans="1:3">
      <c r="A204" s="130" t="s">
        <v>393</v>
      </c>
      <c r="B204" s="130" t="s">
        <v>394</v>
      </c>
      <c r="C204" s="131">
        <v>76.19</v>
      </c>
    </row>
    <row r="205" s="118" customFormat="1" ht="14.25" customHeight="1" spans="1:3">
      <c r="A205" s="130" t="s">
        <v>395</v>
      </c>
      <c r="B205" s="130" t="s">
        <v>396</v>
      </c>
      <c r="C205" s="131">
        <v>60</v>
      </c>
    </row>
    <row r="206" s="118" customFormat="1" ht="14.25" customHeight="1" spans="1:3">
      <c r="A206" s="128" t="s">
        <v>397</v>
      </c>
      <c r="B206" s="128"/>
      <c r="C206" s="129">
        <v>450</v>
      </c>
    </row>
    <row r="207" s="118" customFormat="1" ht="14.25" customHeight="1" spans="1:3">
      <c r="A207" s="128" t="s">
        <v>398</v>
      </c>
      <c r="B207" s="128"/>
      <c r="C207" s="129">
        <v>450</v>
      </c>
    </row>
    <row r="208" s="118" customFormat="1" ht="14.25" customHeight="1" spans="1:3">
      <c r="A208" s="130" t="s">
        <v>399</v>
      </c>
      <c r="B208" s="130" t="s">
        <v>400</v>
      </c>
      <c r="C208" s="131">
        <v>450</v>
      </c>
    </row>
    <row r="209" s="118" customFormat="1" ht="14.25" customHeight="1" spans="1:3">
      <c r="A209" s="128" t="s">
        <v>401</v>
      </c>
      <c r="B209" s="128"/>
      <c r="C209" s="129">
        <v>557.26</v>
      </c>
    </row>
    <row r="210" s="118" customFormat="1" ht="14.25" customHeight="1" spans="1:3">
      <c r="A210" s="128" t="s">
        <v>402</v>
      </c>
      <c r="B210" s="128"/>
      <c r="C210" s="129">
        <v>547.26</v>
      </c>
    </row>
    <row r="211" s="118" customFormat="1" ht="14.25" customHeight="1" spans="1:3">
      <c r="A211" s="130" t="s">
        <v>403</v>
      </c>
      <c r="B211" s="130" t="s">
        <v>404</v>
      </c>
      <c r="C211" s="131">
        <v>547.26</v>
      </c>
    </row>
    <row r="212" s="118" customFormat="1" ht="14.25" customHeight="1" spans="1:3">
      <c r="A212" s="128" t="s">
        <v>405</v>
      </c>
      <c r="B212" s="128"/>
      <c r="C212" s="129">
        <v>10</v>
      </c>
    </row>
    <row r="213" s="118" customFormat="1" ht="14.25" customHeight="1" spans="1:3">
      <c r="A213" s="130" t="s">
        <v>406</v>
      </c>
      <c r="B213" s="130" t="s">
        <v>407</v>
      </c>
      <c r="C213" s="131">
        <v>10</v>
      </c>
    </row>
    <row r="214" s="118" customFormat="1" ht="14.25" customHeight="1" spans="1:3">
      <c r="A214" s="128" t="s">
        <v>408</v>
      </c>
      <c r="B214" s="128"/>
      <c r="C214" s="129">
        <v>1970</v>
      </c>
    </row>
    <row r="215" s="118" customFormat="1" ht="14.25" customHeight="1" spans="1:3">
      <c r="A215" s="128" t="s">
        <v>409</v>
      </c>
      <c r="B215" s="128"/>
      <c r="C215" s="129">
        <v>1970</v>
      </c>
    </row>
    <row r="216" s="118" customFormat="1" ht="14.25" customHeight="1" spans="1:3">
      <c r="A216" s="130" t="s">
        <v>410</v>
      </c>
      <c r="B216" s="130" t="s">
        <v>411</v>
      </c>
      <c r="C216" s="131">
        <v>1970</v>
      </c>
    </row>
  </sheetData>
  <sheetProtection formatCells="0" formatColumns="0" formatRows="0" insertRows="0" insertColumns="0" insertHyperlinks="0" deleteColumns="0" deleteRows="0" sort="0" autoFilter="0" pivotTables="0"/>
  <mergeCells count="2">
    <mergeCell ref="A2:C2"/>
    <mergeCell ref="A3:C3"/>
  </mergeCells>
  <printOptions horizontalCentered="1"/>
  <pageMargins left="0.751388888888889" right="0.751388888888889" top="1" bottom="1" header="0.5" footer="0.5"/>
  <pageSetup paperSize="9" firstPageNumber="8" orientation="portrait" useFirstPageNumber="1" horizontalDpi="300" verticalDpi="300"/>
  <headerFooter alignWithMargins="0" scaleWithDoc="0">
    <oddFooter>&amp;C- &amp;P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6"/>
  <sheetViews>
    <sheetView showGridLines="0" workbookViewId="0">
      <selection activeCell="F4" sqref="F4"/>
    </sheetView>
  </sheetViews>
  <sheetFormatPr defaultColWidth="8" defaultRowHeight="12.75" customHeight="1" outlineLevelCol="2"/>
  <cols>
    <col min="1" max="1" width="32.875" style="94" customWidth="1"/>
    <col min="2" max="2" width="25.75" style="98" customWidth="1"/>
    <col min="3" max="3" width="17.125" style="99" customWidth="1"/>
    <col min="4" max="249" width="8" style="99"/>
    <col min="250" max="250" width="16.625" style="99" customWidth="1"/>
    <col min="251" max="251" width="27.625" style="99" customWidth="1"/>
    <col min="252" max="252" width="25.5" style="99" customWidth="1"/>
    <col min="253" max="253" width="6" style="99" customWidth="1"/>
    <col min="254" max="505" width="8" style="99"/>
    <col min="506" max="506" width="16.625" style="99" customWidth="1"/>
    <col min="507" max="507" width="27.625" style="99" customWidth="1"/>
    <col min="508" max="508" width="25.5" style="99" customWidth="1"/>
    <col min="509" max="509" width="6" style="99" customWidth="1"/>
    <col min="510" max="761" width="8" style="99"/>
    <col min="762" max="762" width="16.625" style="99" customWidth="1"/>
    <col min="763" max="763" width="27.625" style="99" customWidth="1"/>
    <col min="764" max="764" width="25.5" style="99" customWidth="1"/>
    <col min="765" max="765" width="6" style="99" customWidth="1"/>
    <col min="766" max="1017" width="8" style="99"/>
    <col min="1018" max="1018" width="16.625" style="99" customWidth="1"/>
    <col min="1019" max="1019" width="27.625" style="99" customWidth="1"/>
    <col min="1020" max="1020" width="25.5" style="99" customWidth="1"/>
    <col min="1021" max="1021" width="6" style="99" customWidth="1"/>
    <col min="1022" max="1273" width="8" style="99"/>
    <col min="1274" max="1274" width="16.625" style="99" customWidth="1"/>
    <col min="1275" max="1275" width="27.625" style="99" customWidth="1"/>
    <col min="1276" max="1276" width="25.5" style="99" customWidth="1"/>
    <col min="1277" max="1277" width="6" style="99" customWidth="1"/>
    <col min="1278" max="1529" width="8" style="99"/>
    <col min="1530" max="1530" width="16.625" style="99" customWidth="1"/>
    <col min="1531" max="1531" width="27.625" style="99" customWidth="1"/>
    <col min="1532" max="1532" width="25.5" style="99" customWidth="1"/>
    <col min="1533" max="1533" width="6" style="99" customWidth="1"/>
    <col min="1534" max="1785" width="8" style="99"/>
    <col min="1786" max="1786" width="16.625" style="99" customWidth="1"/>
    <col min="1787" max="1787" width="27.625" style="99" customWidth="1"/>
    <col min="1788" max="1788" width="25.5" style="99" customWidth="1"/>
    <col min="1789" max="1789" width="6" style="99" customWidth="1"/>
    <col min="1790" max="2041" width="8" style="99"/>
    <col min="2042" max="2042" width="16.625" style="99" customWidth="1"/>
    <col min="2043" max="2043" width="27.625" style="99" customWidth="1"/>
    <col min="2044" max="2044" width="25.5" style="99" customWidth="1"/>
    <col min="2045" max="2045" width="6" style="99" customWidth="1"/>
    <col min="2046" max="2297" width="8" style="99"/>
    <col min="2298" max="2298" width="16.625" style="99" customWidth="1"/>
    <col min="2299" max="2299" width="27.625" style="99" customWidth="1"/>
    <col min="2300" max="2300" width="25.5" style="99" customWidth="1"/>
    <col min="2301" max="2301" width="6" style="99" customWidth="1"/>
    <col min="2302" max="2553" width="8" style="99"/>
    <col min="2554" max="2554" width="16.625" style="99" customWidth="1"/>
    <col min="2555" max="2555" width="27.625" style="99" customWidth="1"/>
    <col min="2556" max="2556" width="25.5" style="99" customWidth="1"/>
    <col min="2557" max="2557" width="6" style="99" customWidth="1"/>
    <col min="2558" max="2809" width="8" style="99"/>
    <col min="2810" max="2810" width="16.625" style="99" customWidth="1"/>
    <col min="2811" max="2811" width="27.625" style="99" customWidth="1"/>
    <col min="2812" max="2812" width="25.5" style="99" customWidth="1"/>
    <col min="2813" max="2813" width="6" style="99" customWidth="1"/>
    <col min="2814" max="3065" width="8" style="99"/>
    <col min="3066" max="3066" width="16.625" style="99" customWidth="1"/>
    <col min="3067" max="3067" width="27.625" style="99" customWidth="1"/>
    <col min="3068" max="3068" width="25.5" style="99" customWidth="1"/>
    <col min="3069" max="3069" width="6" style="99" customWidth="1"/>
    <col min="3070" max="3321" width="8" style="99"/>
    <col min="3322" max="3322" width="16.625" style="99" customWidth="1"/>
    <col min="3323" max="3323" width="27.625" style="99" customWidth="1"/>
    <col min="3324" max="3324" width="25.5" style="99" customWidth="1"/>
    <col min="3325" max="3325" width="6" style="99" customWidth="1"/>
    <col min="3326" max="3577" width="8" style="99"/>
    <col min="3578" max="3578" width="16.625" style="99" customWidth="1"/>
    <col min="3579" max="3579" width="27.625" style="99" customWidth="1"/>
    <col min="3580" max="3580" width="25.5" style="99" customWidth="1"/>
    <col min="3581" max="3581" width="6" style="99" customWidth="1"/>
    <col min="3582" max="3833" width="8" style="99"/>
    <col min="3834" max="3834" width="16.625" style="99" customWidth="1"/>
    <col min="3835" max="3835" width="27.625" style="99" customWidth="1"/>
    <col min="3836" max="3836" width="25.5" style="99" customWidth="1"/>
    <col min="3837" max="3837" width="6" style="99" customWidth="1"/>
    <col min="3838" max="4089" width="8" style="99"/>
    <col min="4090" max="4090" width="16.625" style="99" customWidth="1"/>
    <col min="4091" max="4091" width="27.625" style="99" customWidth="1"/>
    <col min="4092" max="4092" width="25.5" style="99" customWidth="1"/>
    <col min="4093" max="4093" width="6" style="99" customWidth="1"/>
    <col min="4094" max="4345" width="8" style="99"/>
    <col min="4346" max="4346" width="16.625" style="99" customWidth="1"/>
    <col min="4347" max="4347" width="27.625" style="99" customWidth="1"/>
    <col min="4348" max="4348" width="25.5" style="99" customWidth="1"/>
    <col min="4349" max="4349" width="6" style="99" customWidth="1"/>
    <col min="4350" max="4601" width="8" style="99"/>
    <col min="4602" max="4602" width="16.625" style="99" customWidth="1"/>
    <col min="4603" max="4603" width="27.625" style="99" customWidth="1"/>
    <col min="4604" max="4604" width="25.5" style="99" customWidth="1"/>
    <col min="4605" max="4605" width="6" style="99" customWidth="1"/>
    <col min="4606" max="4857" width="8" style="99"/>
    <col min="4858" max="4858" width="16.625" style="99" customWidth="1"/>
    <col min="4859" max="4859" width="27.625" style="99" customWidth="1"/>
    <col min="4860" max="4860" width="25.5" style="99" customWidth="1"/>
    <col min="4861" max="4861" width="6" style="99" customWidth="1"/>
    <col min="4862" max="5113" width="8" style="99"/>
    <col min="5114" max="5114" width="16.625" style="99" customWidth="1"/>
    <col min="5115" max="5115" width="27.625" style="99" customWidth="1"/>
    <col min="5116" max="5116" width="25.5" style="99" customWidth="1"/>
    <col min="5117" max="5117" width="6" style="99" customWidth="1"/>
    <col min="5118" max="5369" width="8" style="99"/>
    <col min="5370" max="5370" width="16.625" style="99" customWidth="1"/>
    <col min="5371" max="5371" width="27.625" style="99" customWidth="1"/>
    <col min="5372" max="5372" width="25.5" style="99" customWidth="1"/>
    <col min="5373" max="5373" width="6" style="99" customWidth="1"/>
    <col min="5374" max="5625" width="8" style="99"/>
    <col min="5626" max="5626" width="16.625" style="99" customWidth="1"/>
    <col min="5627" max="5627" width="27.625" style="99" customWidth="1"/>
    <col min="5628" max="5628" width="25.5" style="99" customWidth="1"/>
    <col min="5629" max="5629" width="6" style="99" customWidth="1"/>
    <col min="5630" max="5881" width="8" style="99"/>
    <col min="5882" max="5882" width="16.625" style="99" customWidth="1"/>
    <col min="5883" max="5883" width="27.625" style="99" customWidth="1"/>
    <col min="5884" max="5884" width="25.5" style="99" customWidth="1"/>
    <col min="5885" max="5885" width="6" style="99" customWidth="1"/>
    <col min="5886" max="6137" width="8" style="99"/>
    <col min="6138" max="6138" width="16.625" style="99" customWidth="1"/>
    <col min="6139" max="6139" width="27.625" style="99" customWidth="1"/>
    <col min="6140" max="6140" width="25.5" style="99" customWidth="1"/>
    <col min="6141" max="6141" width="6" style="99" customWidth="1"/>
    <col min="6142" max="6393" width="8" style="99"/>
    <col min="6394" max="6394" width="16.625" style="99" customWidth="1"/>
    <col min="6395" max="6395" width="27.625" style="99" customWidth="1"/>
    <col min="6396" max="6396" width="25.5" style="99" customWidth="1"/>
    <col min="6397" max="6397" width="6" style="99" customWidth="1"/>
    <col min="6398" max="6649" width="8" style="99"/>
    <col min="6650" max="6650" width="16.625" style="99" customWidth="1"/>
    <col min="6651" max="6651" width="27.625" style="99" customWidth="1"/>
    <col min="6652" max="6652" width="25.5" style="99" customWidth="1"/>
    <col min="6653" max="6653" width="6" style="99" customWidth="1"/>
    <col min="6654" max="6905" width="8" style="99"/>
    <col min="6906" max="6906" width="16.625" style="99" customWidth="1"/>
    <col min="6907" max="6907" width="27.625" style="99" customWidth="1"/>
    <col min="6908" max="6908" width="25.5" style="99" customWidth="1"/>
    <col min="6909" max="6909" width="6" style="99" customWidth="1"/>
    <col min="6910" max="7161" width="8" style="99"/>
    <col min="7162" max="7162" width="16.625" style="99" customWidth="1"/>
    <col min="7163" max="7163" width="27.625" style="99" customWidth="1"/>
    <col min="7164" max="7164" width="25.5" style="99" customWidth="1"/>
    <col min="7165" max="7165" width="6" style="99" customWidth="1"/>
    <col min="7166" max="7417" width="8" style="99"/>
    <col min="7418" max="7418" width="16.625" style="99" customWidth="1"/>
    <col min="7419" max="7419" width="27.625" style="99" customWidth="1"/>
    <col min="7420" max="7420" width="25.5" style="99" customWidth="1"/>
    <col min="7421" max="7421" width="6" style="99" customWidth="1"/>
    <col min="7422" max="7673" width="8" style="99"/>
    <col min="7674" max="7674" width="16.625" style="99" customWidth="1"/>
    <col min="7675" max="7675" width="27.625" style="99" customWidth="1"/>
    <col min="7676" max="7676" width="25.5" style="99" customWidth="1"/>
    <col min="7677" max="7677" width="6" style="99" customWidth="1"/>
    <col min="7678" max="7929" width="8" style="99"/>
    <col min="7930" max="7930" width="16.625" style="99" customWidth="1"/>
    <col min="7931" max="7931" width="27.625" style="99" customWidth="1"/>
    <col min="7932" max="7932" width="25.5" style="99" customWidth="1"/>
    <col min="7933" max="7933" width="6" style="99" customWidth="1"/>
    <col min="7934" max="8185" width="8" style="99"/>
    <col min="8186" max="8186" width="16.625" style="99" customWidth="1"/>
    <col min="8187" max="8187" width="27.625" style="99" customWidth="1"/>
    <col min="8188" max="8188" width="25.5" style="99" customWidth="1"/>
    <col min="8189" max="8189" width="6" style="99" customWidth="1"/>
    <col min="8190" max="8441" width="8" style="99"/>
    <col min="8442" max="8442" width="16.625" style="99" customWidth="1"/>
    <col min="8443" max="8443" width="27.625" style="99" customWidth="1"/>
    <col min="8444" max="8444" width="25.5" style="99" customWidth="1"/>
    <col min="8445" max="8445" width="6" style="99" customWidth="1"/>
    <col min="8446" max="8697" width="8" style="99"/>
    <col min="8698" max="8698" width="16.625" style="99" customWidth="1"/>
    <col min="8699" max="8699" width="27.625" style="99" customWidth="1"/>
    <col min="8700" max="8700" width="25.5" style="99" customWidth="1"/>
    <col min="8701" max="8701" width="6" style="99" customWidth="1"/>
    <col min="8702" max="8953" width="8" style="99"/>
    <col min="8954" max="8954" width="16.625" style="99" customWidth="1"/>
    <col min="8955" max="8955" width="27.625" style="99" customWidth="1"/>
    <col min="8956" max="8956" width="25.5" style="99" customWidth="1"/>
    <col min="8957" max="8957" width="6" style="99" customWidth="1"/>
    <col min="8958" max="9209" width="8" style="99"/>
    <col min="9210" max="9210" width="16.625" style="99" customWidth="1"/>
    <col min="9211" max="9211" width="27.625" style="99" customWidth="1"/>
    <col min="9212" max="9212" width="25.5" style="99" customWidth="1"/>
    <col min="9213" max="9213" width="6" style="99" customWidth="1"/>
    <col min="9214" max="9465" width="8" style="99"/>
    <col min="9466" max="9466" width="16.625" style="99" customWidth="1"/>
    <col min="9467" max="9467" width="27.625" style="99" customWidth="1"/>
    <col min="9468" max="9468" width="25.5" style="99" customWidth="1"/>
    <col min="9469" max="9469" width="6" style="99" customWidth="1"/>
    <col min="9470" max="9721" width="8" style="99"/>
    <col min="9722" max="9722" width="16.625" style="99" customWidth="1"/>
    <col min="9723" max="9723" width="27.625" style="99" customWidth="1"/>
    <col min="9724" max="9724" width="25.5" style="99" customWidth="1"/>
    <col min="9725" max="9725" width="6" style="99" customWidth="1"/>
    <col min="9726" max="9977" width="8" style="99"/>
    <col min="9978" max="9978" width="16.625" style="99" customWidth="1"/>
    <col min="9979" max="9979" width="27.625" style="99" customWidth="1"/>
    <col min="9980" max="9980" width="25.5" style="99" customWidth="1"/>
    <col min="9981" max="9981" width="6" style="99" customWidth="1"/>
    <col min="9982" max="10233" width="8" style="99"/>
    <col min="10234" max="10234" width="16.625" style="99" customWidth="1"/>
    <col min="10235" max="10235" width="27.625" style="99" customWidth="1"/>
    <col min="10236" max="10236" width="25.5" style="99" customWidth="1"/>
    <col min="10237" max="10237" width="6" style="99" customWidth="1"/>
    <col min="10238" max="10489" width="8" style="99"/>
    <col min="10490" max="10490" width="16.625" style="99" customWidth="1"/>
    <col min="10491" max="10491" width="27.625" style="99" customWidth="1"/>
    <col min="10492" max="10492" width="25.5" style="99" customWidth="1"/>
    <col min="10493" max="10493" width="6" style="99" customWidth="1"/>
    <col min="10494" max="10745" width="8" style="99"/>
    <col min="10746" max="10746" width="16.625" style="99" customWidth="1"/>
    <col min="10747" max="10747" width="27.625" style="99" customWidth="1"/>
    <col min="10748" max="10748" width="25.5" style="99" customWidth="1"/>
    <col min="10749" max="10749" width="6" style="99" customWidth="1"/>
    <col min="10750" max="11001" width="8" style="99"/>
    <col min="11002" max="11002" width="16.625" style="99" customWidth="1"/>
    <col min="11003" max="11003" width="27.625" style="99" customWidth="1"/>
    <col min="11004" max="11004" width="25.5" style="99" customWidth="1"/>
    <col min="11005" max="11005" width="6" style="99" customWidth="1"/>
    <col min="11006" max="11257" width="8" style="99"/>
    <col min="11258" max="11258" width="16.625" style="99" customWidth="1"/>
    <col min="11259" max="11259" width="27.625" style="99" customWidth="1"/>
    <col min="11260" max="11260" width="25.5" style="99" customWidth="1"/>
    <col min="11261" max="11261" width="6" style="99" customWidth="1"/>
    <col min="11262" max="11513" width="8" style="99"/>
    <col min="11514" max="11514" width="16.625" style="99" customWidth="1"/>
    <col min="11515" max="11515" width="27.625" style="99" customWidth="1"/>
    <col min="11516" max="11516" width="25.5" style="99" customWidth="1"/>
    <col min="11517" max="11517" width="6" style="99" customWidth="1"/>
    <col min="11518" max="11769" width="8" style="99"/>
    <col min="11770" max="11770" width="16.625" style="99" customWidth="1"/>
    <col min="11771" max="11771" width="27.625" style="99" customWidth="1"/>
    <col min="11772" max="11772" width="25.5" style="99" customWidth="1"/>
    <col min="11773" max="11773" width="6" style="99" customWidth="1"/>
    <col min="11774" max="12025" width="8" style="99"/>
    <col min="12026" max="12026" width="16.625" style="99" customWidth="1"/>
    <col min="12027" max="12027" width="27.625" style="99" customWidth="1"/>
    <col min="12028" max="12028" width="25.5" style="99" customWidth="1"/>
    <col min="12029" max="12029" width="6" style="99" customWidth="1"/>
    <col min="12030" max="12281" width="8" style="99"/>
    <col min="12282" max="12282" width="16.625" style="99" customWidth="1"/>
    <col min="12283" max="12283" width="27.625" style="99" customWidth="1"/>
    <col min="12284" max="12284" width="25.5" style="99" customWidth="1"/>
    <col min="12285" max="12285" width="6" style="99" customWidth="1"/>
    <col min="12286" max="12537" width="8" style="99"/>
    <col min="12538" max="12538" width="16.625" style="99" customWidth="1"/>
    <col min="12539" max="12539" width="27.625" style="99" customWidth="1"/>
    <col min="12540" max="12540" width="25.5" style="99" customWidth="1"/>
    <col min="12541" max="12541" width="6" style="99" customWidth="1"/>
    <col min="12542" max="12793" width="8" style="99"/>
    <col min="12794" max="12794" width="16.625" style="99" customWidth="1"/>
    <col min="12795" max="12795" width="27.625" style="99" customWidth="1"/>
    <col min="12796" max="12796" width="25.5" style="99" customWidth="1"/>
    <col min="12797" max="12797" width="6" style="99" customWidth="1"/>
    <col min="12798" max="13049" width="8" style="99"/>
    <col min="13050" max="13050" width="16.625" style="99" customWidth="1"/>
    <col min="13051" max="13051" width="27.625" style="99" customWidth="1"/>
    <col min="13052" max="13052" width="25.5" style="99" customWidth="1"/>
    <col min="13053" max="13053" width="6" style="99" customWidth="1"/>
    <col min="13054" max="13305" width="8" style="99"/>
    <col min="13306" max="13306" width="16.625" style="99" customWidth="1"/>
    <col min="13307" max="13307" width="27.625" style="99" customWidth="1"/>
    <col min="13308" max="13308" width="25.5" style="99" customWidth="1"/>
    <col min="13309" max="13309" width="6" style="99" customWidth="1"/>
    <col min="13310" max="13561" width="8" style="99"/>
    <col min="13562" max="13562" width="16.625" style="99" customWidth="1"/>
    <col min="13563" max="13563" width="27.625" style="99" customWidth="1"/>
    <col min="13564" max="13564" width="25.5" style="99" customWidth="1"/>
    <col min="13565" max="13565" width="6" style="99" customWidth="1"/>
    <col min="13566" max="13817" width="8" style="99"/>
    <col min="13818" max="13818" width="16.625" style="99" customWidth="1"/>
    <col min="13819" max="13819" width="27.625" style="99" customWidth="1"/>
    <col min="13820" max="13820" width="25.5" style="99" customWidth="1"/>
    <col min="13821" max="13821" width="6" style="99" customWidth="1"/>
    <col min="13822" max="14073" width="8" style="99"/>
    <col min="14074" max="14074" width="16.625" style="99" customWidth="1"/>
    <col min="14075" max="14075" width="27.625" style="99" customWidth="1"/>
    <col min="14076" max="14076" width="25.5" style="99" customWidth="1"/>
    <col min="14077" max="14077" width="6" style="99" customWidth="1"/>
    <col min="14078" max="14329" width="8" style="99"/>
    <col min="14330" max="14330" width="16.625" style="99" customWidth="1"/>
    <col min="14331" max="14331" width="27.625" style="99" customWidth="1"/>
    <col min="14332" max="14332" width="25.5" style="99" customWidth="1"/>
    <col min="14333" max="14333" width="6" style="99" customWidth="1"/>
    <col min="14334" max="14585" width="8" style="99"/>
    <col min="14586" max="14586" width="16.625" style="99" customWidth="1"/>
    <col min="14587" max="14587" width="27.625" style="99" customWidth="1"/>
    <col min="14588" max="14588" width="25.5" style="99" customWidth="1"/>
    <col min="14589" max="14589" width="6" style="99" customWidth="1"/>
    <col min="14590" max="14841" width="8" style="99"/>
    <col min="14842" max="14842" width="16.625" style="99" customWidth="1"/>
    <col min="14843" max="14843" width="27.625" style="99" customWidth="1"/>
    <col min="14844" max="14844" width="25.5" style="99" customWidth="1"/>
    <col min="14845" max="14845" width="6" style="99" customWidth="1"/>
    <col min="14846" max="15097" width="8" style="99"/>
    <col min="15098" max="15098" width="16.625" style="99" customWidth="1"/>
    <col min="15099" max="15099" width="27.625" style="99" customWidth="1"/>
    <col min="15100" max="15100" width="25.5" style="99" customWidth="1"/>
    <col min="15101" max="15101" width="6" style="99" customWidth="1"/>
    <col min="15102" max="15353" width="8" style="99"/>
    <col min="15354" max="15354" width="16.625" style="99" customWidth="1"/>
    <col min="15355" max="15355" width="27.625" style="99" customWidth="1"/>
    <col min="15356" max="15356" width="25.5" style="99" customWidth="1"/>
    <col min="15357" max="15357" width="6" style="99" customWidth="1"/>
    <col min="15358" max="15609" width="8" style="99"/>
    <col min="15610" max="15610" width="16.625" style="99" customWidth="1"/>
    <col min="15611" max="15611" width="27.625" style="99" customWidth="1"/>
    <col min="15612" max="15612" width="25.5" style="99" customWidth="1"/>
    <col min="15613" max="15613" width="6" style="99" customWidth="1"/>
    <col min="15614" max="15865" width="8" style="99"/>
    <col min="15866" max="15866" width="16.625" style="99" customWidth="1"/>
    <col min="15867" max="15867" width="27.625" style="99" customWidth="1"/>
    <col min="15868" max="15868" width="25.5" style="99" customWidth="1"/>
    <col min="15869" max="15869" width="6" style="99" customWidth="1"/>
    <col min="15870" max="16121" width="8" style="99"/>
    <col min="16122" max="16122" width="16.625" style="99" customWidth="1"/>
    <col min="16123" max="16123" width="27.625" style="99" customWidth="1"/>
    <col min="16124" max="16124" width="25.5" style="99" customWidth="1"/>
    <col min="16125" max="16125" width="6" style="99" customWidth="1"/>
    <col min="16126" max="16384" width="8" style="99"/>
  </cols>
  <sheetData>
    <row r="1" ht="22.5" customHeight="1" spans="1:3">
      <c r="A1" s="100" t="s">
        <v>412</v>
      </c>
      <c r="C1" s="94"/>
    </row>
    <row r="2" s="94" customFormat="1" ht="30.75" customHeight="1" spans="1:3">
      <c r="A2" s="101" t="s">
        <v>413</v>
      </c>
      <c r="B2" s="102"/>
      <c r="C2" s="102"/>
    </row>
    <row r="3" s="94" customFormat="1" ht="21" customHeight="1" spans="2:3">
      <c r="B3" s="98"/>
      <c r="C3" s="98" t="s">
        <v>414</v>
      </c>
    </row>
    <row r="4" s="95" customFormat="1" ht="45" customHeight="1" spans="1:3">
      <c r="A4" s="103" t="s">
        <v>415</v>
      </c>
      <c r="B4" s="104" t="s">
        <v>416</v>
      </c>
      <c r="C4" s="105" t="s">
        <v>417</v>
      </c>
    </row>
    <row r="5" s="96" customFormat="1" ht="25.5" customHeight="1" spans="1:3">
      <c r="A5" s="106" t="s">
        <v>418</v>
      </c>
      <c r="B5" s="107">
        <f>SUM(B6,B11,B20,B23)</f>
        <v>23250</v>
      </c>
      <c r="C5" s="108"/>
    </row>
    <row r="6" s="96" customFormat="1" ht="24" customHeight="1" spans="1:3">
      <c r="A6" s="109" t="s">
        <v>419</v>
      </c>
      <c r="B6" s="107">
        <f>SUM(B7:B10)</f>
        <v>10463</v>
      </c>
      <c r="C6" s="108"/>
    </row>
    <row r="7" s="96" customFormat="1" ht="24" customHeight="1" spans="1:3">
      <c r="A7" s="110" t="s">
        <v>420</v>
      </c>
      <c r="B7" s="111">
        <v>6879</v>
      </c>
      <c r="C7" s="108"/>
    </row>
    <row r="8" s="96" customFormat="1" ht="24" customHeight="1" spans="1:3">
      <c r="A8" s="110" t="s">
        <v>421</v>
      </c>
      <c r="B8" s="111">
        <v>2015</v>
      </c>
      <c r="C8" s="108"/>
    </row>
    <row r="9" s="96" customFormat="1" ht="24" customHeight="1" spans="1:3">
      <c r="A9" s="110" t="s">
        <v>422</v>
      </c>
      <c r="B9" s="111">
        <v>575</v>
      </c>
      <c r="C9" s="108"/>
    </row>
    <row r="10" s="96" customFormat="1" ht="24" customHeight="1" spans="1:3">
      <c r="A10" s="110" t="s">
        <v>423</v>
      </c>
      <c r="B10" s="111">
        <v>994</v>
      </c>
      <c r="C10" s="108"/>
    </row>
    <row r="11" s="96" customFormat="1" ht="24" customHeight="1" spans="1:3">
      <c r="A11" s="112" t="s">
        <v>424</v>
      </c>
      <c r="B11" s="113">
        <f>SUM(B12:B19)</f>
        <v>2237</v>
      </c>
      <c r="C11" s="108"/>
    </row>
    <row r="12" s="96" customFormat="1" ht="24" customHeight="1" spans="1:3">
      <c r="A12" s="114" t="s">
        <v>425</v>
      </c>
      <c r="B12" s="115">
        <v>2039</v>
      </c>
      <c r="C12" s="108"/>
    </row>
    <row r="13" s="96" customFormat="1" ht="24" customHeight="1" spans="1:3">
      <c r="A13" s="114" t="s">
        <v>426</v>
      </c>
      <c r="B13" s="115">
        <v>8</v>
      </c>
      <c r="C13" s="108"/>
    </row>
    <row r="14" s="96" customFormat="1" ht="24" customHeight="1" spans="1:3">
      <c r="A14" s="114" t="s">
        <v>427</v>
      </c>
      <c r="B14" s="115">
        <v>6</v>
      </c>
      <c r="C14" s="108"/>
    </row>
    <row r="15" s="96" customFormat="1" ht="24" customHeight="1" spans="1:3">
      <c r="A15" s="114" t="s">
        <v>428</v>
      </c>
      <c r="B15" s="115">
        <v>16</v>
      </c>
      <c r="C15" s="108"/>
    </row>
    <row r="16" s="96" customFormat="1" ht="24" customHeight="1" spans="1:3">
      <c r="A16" s="114" t="s">
        <v>429</v>
      </c>
      <c r="B16" s="115">
        <v>4</v>
      </c>
      <c r="C16" s="108"/>
    </row>
    <row r="17" s="96" customFormat="1" ht="24" customHeight="1" spans="1:3">
      <c r="A17" s="114" t="s">
        <v>430</v>
      </c>
      <c r="B17" s="115">
        <v>82</v>
      </c>
      <c r="C17" s="108"/>
    </row>
    <row r="18" s="96" customFormat="1" ht="24" customHeight="1" spans="1:3">
      <c r="A18" s="114" t="s">
        <v>431</v>
      </c>
      <c r="B18" s="115">
        <v>19</v>
      </c>
      <c r="C18" s="108"/>
    </row>
    <row r="19" s="96" customFormat="1" ht="24" customHeight="1" spans="1:3">
      <c r="A19" s="114" t="s">
        <v>432</v>
      </c>
      <c r="B19" s="115">
        <v>63</v>
      </c>
      <c r="C19" s="108"/>
    </row>
    <row r="20" s="96" customFormat="1" ht="24" customHeight="1" spans="1:3">
      <c r="A20" s="116" t="s">
        <v>433</v>
      </c>
      <c r="B20" s="113">
        <f>SUM(B21:B22)</f>
        <v>6622</v>
      </c>
      <c r="C20" s="108"/>
    </row>
    <row r="21" s="96" customFormat="1" ht="24" customHeight="1" spans="1:3">
      <c r="A21" s="114" t="s">
        <v>434</v>
      </c>
      <c r="B21" s="115">
        <v>6303</v>
      </c>
      <c r="C21" s="108"/>
    </row>
    <row r="22" s="96" customFormat="1" ht="24" customHeight="1" spans="1:3">
      <c r="A22" s="114" t="s">
        <v>435</v>
      </c>
      <c r="B22" s="115">
        <v>319</v>
      </c>
      <c r="C22" s="108"/>
    </row>
    <row r="23" s="96" customFormat="1" ht="24" customHeight="1" spans="1:3">
      <c r="A23" s="116" t="s">
        <v>436</v>
      </c>
      <c r="B23" s="113">
        <f>SUM(B24:B25)</f>
        <v>3928</v>
      </c>
      <c r="C23" s="108"/>
    </row>
    <row r="24" s="96" customFormat="1" ht="24" customHeight="1" spans="1:3">
      <c r="A24" s="114" t="s">
        <v>437</v>
      </c>
      <c r="B24" s="115">
        <v>3432</v>
      </c>
      <c r="C24" s="108"/>
    </row>
    <row r="25" s="96" customFormat="1" ht="24" customHeight="1" spans="1:3">
      <c r="A25" s="114" t="s">
        <v>438</v>
      </c>
      <c r="B25" s="115">
        <v>496</v>
      </c>
      <c r="C25" s="108"/>
    </row>
    <row r="26" s="97" customFormat="1" customHeight="1" spans="1:2">
      <c r="A26" s="96"/>
      <c r="B26" s="117"/>
    </row>
  </sheetData>
  <sheetProtection formatCells="0" formatColumns="0" formatRows="0" insertRows="0" insertColumns="0" insertHyperlinks="0" deleteColumns="0" deleteRows="0" sort="0" autoFilter="0" pivotTables="0"/>
  <mergeCells count="1">
    <mergeCell ref="A2:C2"/>
  </mergeCells>
  <printOptions horizontalCentered="1"/>
  <pageMargins left="0.944444444444444" right="0.944444444444444" top="0.984027777777778" bottom="0.984027777777778" header="0.511805555555556" footer="0.511805555555556"/>
  <pageSetup paperSize="9" firstPageNumber="14" orientation="portrait" useFirstPageNumber="1" horizontalDpi="300" verticalDpi="300"/>
  <headerFooter alignWithMargins="0" scaleWithDoc="0">
    <oddFooter>&amp;C - &amp;P -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55"/>
  <sheetViews>
    <sheetView showGridLines="0" showZeros="0" workbookViewId="0">
      <selection activeCell="B12" sqref="B12"/>
    </sheetView>
  </sheetViews>
  <sheetFormatPr defaultColWidth="12.125" defaultRowHeight="15.6" customHeight="1" outlineLevelCol="1"/>
  <cols>
    <col min="1" max="1" width="48.75" style="76" customWidth="1"/>
    <col min="2" max="2" width="22.5" style="76" customWidth="1"/>
    <col min="3" max="16380" width="12.125" style="76"/>
    <col min="16381" max="16384" width="12.125" style="26"/>
  </cols>
  <sheetData>
    <row r="1" ht="20.25" customHeight="1" spans="1:1">
      <c r="A1" s="76" t="s">
        <v>439</v>
      </c>
    </row>
    <row r="2" ht="33.95" customHeight="1" spans="1:2">
      <c r="A2" s="78" t="s">
        <v>440</v>
      </c>
      <c r="B2" s="78"/>
    </row>
    <row r="3" ht="17.1" customHeight="1" spans="1:2">
      <c r="A3" s="79" t="s">
        <v>441</v>
      </c>
      <c r="B3" s="79"/>
    </row>
    <row r="4" ht="22.5" customHeight="1" spans="1:2">
      <c r="A4" s="90" t="s">
        <v>442</v>
      </c>
      <c r="B4" s="90" t="s">
        <v>6</v>
      </c>
    </row>
    <row r="5" ht="18.75" customHeight="1" spans="1:2">
      <c r="A5" s="91" t="s">
        <v>443</v>
      </c>
      <c r="B5" s="92">
        <f>SUM(B6,B13,B34)</f>
        <v>11220</v>
      </c>
    </row>
    <row r="6" ht="18.75" customHeight="1" spans="1:2">
      <c r="A6" s="91" t="s">
        <v>444</v>
      </c>
      <c r="B6" s="92">
        <f>SUM(B7:B12)</f>
        <v>0</v>
      </c>
    </row>
    <row r="7" ht="18.75" customHeight="1" spans="1:2">
      <c r="A7" s="93" t="s">
        <v>445</v>
      </c>
      <c r="B7" s="92">
        <v>0</v>
      </c>
    </row>
    <row r="8" ht="18.75" customHeight="1" spans="1:2">
      <c r="A8" s="93" t="s">
        <v>446</v>
      </c>
      <c r="B8" s="92">
        <v>0</v>
      </c>
    </row>
    <row r="9" ht="18.75" customHeight="1" spans="1:2">
      <c r="A9" s="93" t="s">
        <v>447</v>
      </c>
      <c r="B9" s="92">
        <v>0</v>
      </c>
    </row>
    <row r="10" ht="18.75" customHeight="1" spans="1:2">
      <c r="A10" s="93" t="s">
        <v>448</v>
      </c>
      <c r="B10" s="92">
        <v>0</v>
      </c>
    </row>
    <row r="11" ht="18.75" customHeight="1" spans="1:2">
      <c r="A11" s="93" t="s">
        <v>449</v>
      </c>
      <c r="B11" s="92">
        <v>0</v>
      </c>
    </row>
    <row r="12" ht="18.75" customHeight="1" spans="1:2">
      <c r="A12" s="93" t="s">
        <v>450</v>
      </c>
      <c r="B12" s="92">
        <v>0</v>
      </c>
    </row>
    <row r="13" ht="18.75" customHeight="1" spans="1:2">
      <c r="A13" s="91" t="s">
        <v>451</v>
      </c>
      <c r="B13" s="92">
        <f>SUM(B14:B33)</f>
        <v>11220</v>
      </c>
    </row>
    <row r="14" ht="18.75" customHeight="1" spans="1:2">
      <c r="A14" s="93" t="s">
        <v>452</v>
      </c>
      <c r="B14" s="92">
        <v>0</v>
      </c>
    </row>
    <row r="15" ht="18.75" customHeight="1" spans="1:2">
      <c r="A15" s="93" t="s">
        <v>453</v>
      </c>
      <c r="B15" s="92">
        <v>11220</v>
      </c>
    </row>
    <row r="16" ht="18.75" customHeight="1" spans="1:2">
      <c r="A16" s="93" t="s">
        <v>454</v>
      </c>
      <c r="B16" s="92">
        <v>0</v>
      </c>
    </row>
    <row r="17" ht="18.75" customHeight="1" spans="1:2">
      <c r="A17" s="93" t="s">
        <v>455</v>
      </c>
      <c r="B17" s="92">
        <v>0</v>
      </c>
    </row>
    <row r="18" ht="18.75" customHeight="1" spans="1:2">
      <c r="A18" s="93" t="s">
        <v>456</v>
      </c>
      <c r="B18" s="92">
        <v>0</v>
      </c>
    </row>
    <row r="19" ht="18.75" customHeight="1" spans="1:2">
      <c r="A19" s="93" t="s">
        <v>457</v>
      </c>
      <c r="B19" s="92">
        <v>0</v>
      </c>
    </row>
    <row r="20" ht="18.75" customHeight="1" spans="1:2">
      <c r="A20" s="93" t="s">
        <v>458</v>
      </c>
      <c r="B20" s="92">
        <v>0</v>
      </c>
    </row>
    <row r="21" ht="18.75" customHeight="1" spans="1:2">
      <c r="A21" s="93" t="s">
        <v>459</v>
      </c>
      <c r="B21" s="92">
        <v>0</v>
      </c>
    </row>
    <row r="22" ht="18.75" customHeight="1" spans="1:2">
      <c r="A22" s="93" t="s">
        <v>460</v>
      </c>
      <c r="B22" s="92">
        <v>0</v>
      </c>
    </row>
    <row r="23" ht="18.75" customHeight="1" spans="1:2">
      <c r="A23" s="93" t="s">
        <v>461</v>
      </c>
      <c r="B23" s="92">
        <v>0</v>
      </c>
    </row>
    <row r="24" ht="18.75" customHeight="1" spans="1:2">
      <c r="A24" s="93" t="s">
        <v>462</v>
      </c>
      <c r="B24" s="92">
        <v>0</v>
      </c>
    </row>
    <row r="25" ht="18.75" customHeight="1" spans="1:2">
      <c r="A25" s="93" t="s">
        <v>463</v>
      </c>
      <c r="B25" s="92">
        <v>0</v>
      </c>
    </row>
    <row r="26" ht="18.75" customHeight="1" spans="1:2">
      <c r="A26" s="93" t="s">
        <v>464</v>
      </c>
      <c r="B26" s="92">
        <v>0</v>
      </c>
    </row>
    <row r="27" ht="18.75" customHeight="1" spans="1:2">
      <c r="A27" s="93" t="s">
        <v>465</v>
      </c>
      <c r="B27" s="92">
        <v>0</v>
      </c>
    </row>
    <row r="28" ht="18.75" customHeight="1" spans="1:2">
      <c r="A28" s="93" t="s">
        <v>466</v>
      </c>
      <c r="B28" s="92">
        <v>0</v>
      </c>
    </row>
    <row r="29" ht="18.75" customHeight="1" spans="1:2">
      <c r="A29" s="93" t="s">
        <v>467</v>
      </c>
      <c r="B29" s="92">
        <v>0</v>
      </c>
    </row>
    <row r="30" ht="18.75" customHeight="1" spans="1:2">
      <c r="A30" s="93" t="s">
        <v>468</v>
      </c>
      <c r="B30" s="92">
        <v>0</v>
      </c>
    </row>
    <row r="31" ht="18.75" customHeight="1" spans="1:2">
      <c r="A31" s="93" t="s">
        <v>469</v>
      </c>
      <c r="B31" s="92">
        <v>0</v>
      </c>
    </row>
    <row r="32" ht="18.75" customHeight="1" spans="1:2">
      <c r="A32" s="93" t="s">
        <v>470</v>
      </c>
      <c r="B32" s="92">
        <v>0</v>
      </c>
    </row>
    <row r="33" ht="18.75" customHeight="1" spans="1:2">
      <c r="A33" s="93" t="s">
        <v>471</v>
      </c>
      <c r="B33" s="92">
        <v>0</v>
      </c>
    </row>
    <row r="34" ht="18.75" customHeight="1" spans="1:2">
      <c r="A34" s="91" t="s">
        <v>472</v>
      </c>
      <c r="B34" s="92">
        <f>SUM(B35:B55)</f>
        <v>0</v>
      </c>
    </row>
    <row r="35" ht="18.75" customHeight="1" spans="1:2">
      <c r="A35" s="93" t="s">
        <v>473</v>
      </c>
      <c r="B35" s="92">
        <v>0</v>
      </c>
    </row>
    <row r="36" ht="18.75" customHeight="1" spans="1:2">
      <c r="A36" s="93" t="s">
        <v>474</v>
      </c>
      <c r="B36" s="92">
        <v>0</v>
      </c>
    </row>
    <row r="37" ht="18.75" customHeight="1" spans="1:2">
      <c r="A37" s="93" t="s">
        <v>475</v>
      </c>
      <c r="B37" s="92">
        <v>0</v>
      </c>
    </row>
    <row r="38" ht="18.75" customHeight="1" spans="1:2">
      <c r="A38" s="93" t="s">
        <v>476</v>
      </c>
      <c r="B38" s="92">
        <v>0</v>
      </c>
    </row>
    <row r="39" ht="18.75" customHeight="1" spans="1:2">
      <c r="A39" s="93" t="s">
        <v>477</v>
      </c>
      <c r="B39" s="92">
        <v>0</v>
      </c>
    </row>
    <row r="40" ht="18.75" customHeight="1" spans="1:2">
      <c r="A40" s="93" t="s">
        <v>478</v>
      </c>
      <c r="B40" s="92">
        <v>0</v>
      </c>
    </row>
    <row r="41" ht="18.75" customHeight="1" spans="1:2">
      <c r="A41" s="93" t="s">
        <v>479</v>
      </c>
      <c r="B41" s="92">
        <v>0</v>
      </c>
    </row>
    <row r="42" ht="18.75" customHeight="1" spans="1:2">
      <c r="A42" s="93" t="s">
        <v>480</v>
      </c>
      <c r="B42" s="92">
        <v>0</v>
      </c>
    </row>
    <row r="43" ht="18.75" customHeight="1" spans="1:2">
      <c r="A43" s="93" t="s">
        <v>481</v>
      </c>
      <c r="B43" s="92">
        <v>0</v>
      </c>
    </row>
    <row r="44" ht="18.75" customHeight="1" spans="1:2">
      <c r="A44" s="93" t="s">
        <v>482</v>
      </c>
      <c r="B44" s="92">
        <v>0</v>
      </c>
    </row>
    <row r="45" ht="18.75" customHeight="1" spans="1:2">
      <c r="A45" s="93" t="s">
        <v>483</v>
      </c>
      <c r="B45" s="92">
        <v>0</v>
      </c>
    </row>
    <row r="46" ht="18.75" customHeight="1" spans="1:2">
      <c r="A46" s="93" t="s">
        <v>484</v>
      </c>
      <c r="B46" s="92">
        <v>0</v>
      </c>
    </row>
    <row r="47" ht="18.75" customHeight="1" spans="1:2">
      <c r="A47" s="93" t="s">
        <v>485</v>
      </c>
      <c r="B47" s="92">
        <v>0</v>
      </c>
    </row>
    <row r="48" ht="18.75" customHeight="1" spans="1:2">
      <c r="A48" s="93" t="s">
        <v>486</v>
      </c>
      <c r="B48" s="92">
        <v>0</v>
      </c>
    </row>
    <row r="49" ht="18.75" customHeight="1" spans="1:2">
      <c r="A49" s="93" t="s">
        <v>487</v>
      </c>
      <c r="B49" s="92">
        <v>0</v>
      </c>
    </row>
    <row r="50" ht="18.75" customHeight="1" spans="1:2">
      <c r="A50" s="93" t="s">
        <v>488</v>
      </c>
      <c r="B50" s="92">
        <v>0</v>
      </c>
    </row>
    <row r="51" ht="18.75" customHeight="1" spans="1:2">
      <c r="A51" s="93" t="s">
        <v>489</v>
      </c>
      <c r="B51" s="92">
        <v>0</v>
      </c>
    </row>
    <row r="52" ht="18.75" customHeight="1" spans="1:2">
      <c r="A52" s="93" t="s">
        <v>490</v>
      </c>
      <c r="B52" s="92">
        <v>0</v>
      </c>
    </row>
    <row r="53" ht="18.75" customHeight="1" spans="1:2">
      <c r="A53" s="93" t="s">
        <v>491</v>
      </c>
      <c r="B53" s="92"/>
    </row>
    <row r="54" ht="18.75" customHeight="1" spans="1:2">
      <c r="A54" s="93" t="s">
        <v>492</v>
      </c>
      <c r="B54" s="92"/>
    </row>
    <row r="55" ht="18.75" customHeight="1" spans="1:2">
      <c r="A55" s="93" t="s">
        <v>493</v>
      </c>
      <c r="B55" s="92">
        <v>0</v>
      </c>
    </row>
  </sheetData>
  <mergeCells count="2">
    <mergeCell ref="A2:B2"/>
    <mergeCell ref="A3:B3"/>
  </mergeCells>
  <printOptions horizontalCentered="1"/>
  <pageMargins left="0.747916666666667" right="0.747916666666667" top="0.984027777777778" bottom="0.984027777777778" header="0" footer="0"/>
  <pageSetup paperSize="9" firstPageNumber="15" orientation="portrait" useFirstPageNumber="1" horizontalDpi="600"/>
  <headerFooter alignWithMargins="0">
    <oddFooter>&amp;C— &amp;P —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"/>
  <sheetViews>
    <sheetView showGridLines="0" showZeros="0" workbookViewId="0">
      <selection activeCell="E15" sqref="E15"/>
    </sheetView>
  </sheetViews>
  <sheetFormatPr defaultColWidth="12.125" defaultRowHeight="15.6" customHeight="1" outlineLevelCol="5"/>
  <cols>
    <col min="1" max="1" width="32.375" style="27" customWidth="1"/>
    <col min="2" max="2" width="10.625" style="27" customWidth="1"/>
    <col min="3" max="3" width="11.125" style="27" customWidth="1"/>
    <col min="4" max="4" width="10.375" style="27" customWidth="1"/>
    <col min="5" max="5" width="10.75" style="27" customWidth="1"/>
    <col min="6" max="6" width="10.375" style="27" customWidth="1"/>
    <col min="7" max="16384" width="12.125" style="27"/>
  </cols>
  <sheetData>
    <row r="1" ht="17.25" customHeight="1" spans="1:1">
      <c r="A1" s="40" t="s">
        <v>494</v>
      </c>
    </row>
    <row r="2" ht="33.75" customHeight="1" spans="1:6">
      <c r="A2" s="70" t="s">
        <v>495</v>
      </c>
      <c r="B2" s="70"/>
      <c r="C2" s="70"/>
      <c r="D2" s="70"/>
      <c r="E2" s="70"/>
      <c r="F2" s="70"/>
    </row>
    <row r="3" ht="16.9" customHeight="1" spans="1:6">
      <c r="A3" s="71"/>
      <c r="B3" s="71"/>
      <c r="C3" s="71"/>
      <c r="D3" s="71"/>
      <c r="E3" s="71"/>
      <c r="F3" s="71"/>
    </row>
    <row r="4" ht="21.75" customHeight="1" spans="1:6">
      <c r="A4" s="71" t="s">
        <v>496</v>
      </c>
      <c r="B4" s="71"/>
      <c r="C4" s="71"/>
      <c r="D4" s="71"/>
      <c r="E4" s="71"/>
      <c r="F4" s="71"/>
    </row>
    <row r="5" ht="35.25" customHeight="1" spans="1:6">
      <c r="A5" s="88" t="s">
        <v>497</v>
      </c>
      <c r="B5" s="88" t="s">
        <v>498</v>
      </c>
      <c r="C5" s="88"/>
      <c r="D5" s="88"/>
      <c r="E5" s="88"/>
      <c r="F5" s="88"/>
    </row>
    <row r="6" ht="47.25" customHeight="1" spans="1:6">
      <c r="A6" s="88"/>
      <c r="B6" s="88" t="s">
        <v>499</v>
      </c>
      <c r="C6" s="88" t="s">
        <v>500</v>
      </c>
      <c r="D6" s="88" t="s">
        <v>501</v>
      </c>
      <c r="E6" s="88" t="s">
        <v>502</v>
      </c>
      <c r="F6" s="88" t="s">
        <v>503</v>
      </c>
    </row>
    <row r="7" ht="34.5" customHeight="1" spans="1:6">
      <c r="A7" s="62" t="s">
        <v>504</v>
      </c>
      <c r="B7" s="60"/>
      <c r="C7" s="60"/>
      <c r="D7" s="60">
        <v>0</v>
      </c>
      <c r="E7" s="60">
        <v>0</v>
      </c>
      <c r="F7" s="60">
        <v>0</v>
      </c>
    </row>
    <row r="8" ht="34.5" customHeight="1" spans="1:6">
      <c r="A8" s="62" t="s">
        <v>505</v>
      </c>
      <c r="B8" s="60"/>
      <c r="C8" s="89"/>
      <c r="D8" s="89"/>
      <c r="E8" s="89"/>
      <c r="F8" s="89"/>
    </row>
    <row r="9" ht="34.5" customHeight="1" spans="1:6">
      <c r="A9" s="62" t="s">
        <v>506</v>
      </c>
      <c r="B9" s="60"/>
      <c r="C9" s="60"/>
      <c r="D9" s="60">
        <v>0</v>
      </c>
      <c r="E9" s="60">
        <v>0</v>
      </c>
      <c r="F9" s="89"/>
    </row>
    <row r="10" ht="34.5" customHeight="1" spans="1:6">
      <c r="A10" s="62" t="s">
        <v>507</v>
      </c>
      <c r="B10" s="60"/>
      <c r="C10" s="60"/>
      <c r="D10" s="60">
        <v>0</v>
      </c>
      <c r="E10" s="60">
        <v>0</v>
      </c>
      <c r="F10" s="60">
        <v>0</v>
      </c>
    </row>
    <row r="11" ht="34.5" customHeight="1" spans="1:6">
      <c r="A11" s="62" t="s">
        <v>508</v>
      </c>
      <c r="B11" s="60"/>
      <c r="C11" s="60"/>
      <c r="D11" s="60">
        <v>0</v>
      </c>
      <c r="E11" s="60">
        <v>0</v>
      </c>
      <c r="F11" s="60">
        <v>0</v>
      </c>
    </row>
    <row r="12" ht="34.5" customHeight="1" spans="1:6">
      <c r="A12" s="62" t="s">
        <v>509</v>
      </c>
      <c r="B12" s="60"/>
      <c r="C12" s="60"/>
      <c r="D12" s="60">
        <f>D7+D9-D10-D11</f>
        <v>0</v>
      </c>
      <c r="E12" s="60">
        <f>E7+E9-E10-E11</f>
        <v>0</v>
      </c>
      <c r="F12" s="60">
        <f>F7-F10-F11</f>
        <v>0</v>
      </c>
    </row>
  </sheetData>
  <mergeCells count="5">
    <mergeCell ref="A2:F2"/>
    <mergeCell ref="A3:F3"/>
    <mergeCell ref="A4:F4"/>
    <mergeCell ref="B5:F5"/>
    <mergeCell ref="A5:A6"/>
  </mergeCells>
  <printOptions horizontalCentered="1"/>
  <pageMargins left="0.550694444444444" right="0.550694444444444" top="0.786805555555556" bottom="0.786805555555556" header="0" footer="0"/>
  <pageSetup paperSize="9" firstPageNumber="17" orientation="portrait" useFirstPageNumber="1" horizontalDpi="600"/>
  <headerFooter alignWithMargins="0">
    <oddFooter>&amp;C— &amp;P —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1"/>
  <sheetViews>
    <sheetView showGridLines="0" showZeros="0" workbookViewId="0">
      <selection activeCell="A30" sqref="A30"/>
    </sheetView>
  </sheetViews>
  <sheetFormatPr defaultColWidth="12.125" defaultRowHeight="15.6" customHeight="1" outlineLevelCol="3"/>
  <cols>
    <col min="1" max="1" width="10.5" style="27" customWidth="1"/>
    <col min="2" max="2" width="38.75" style="27" customWidth="1"/>
    <col min="3" max="4" width="12.75" style="27" customWidth="1"/>
    <col min="5" max="16384" width="12.125" style="27"/>
  </cols>
  <sheetData>
    <row r="1" customHeight="1" spans="1:1">
      <c r="A1" s="40" t="s">
        <v>510</v>
      </c>
    </row>
    <row r="2" ht="43.5" customHeight="1" spans="1:4">
      <c r="A2" s="64" t="s">
        <v>511</v>
      </c>
      <c r="B2" s="64"/>
      <c r="C2" s="64"/>
      <c r="D2" s="64"/>
    </row>
    <row r="3" ht="17.1" customHeight="1" spans="1:4">
      <c r="A3" s="86" t="s">
        <v>512</v>
      </c>
      <c r="B3" s="86"/>
      <c r="C3" s="86"/>
      <c r="D3" s="86"/>
    </row>
    <row r="4" ht="23.25" customHeight="1" spans="1:4">
      <c r="A4" s="59" t="s">
        <v>513</v>
      </c>
      <c r="B4" s="59" t="s">
        <v>514</v>
      </c>
      <c r="C4" s="59" t="s">
        <v>4</v>
      </c>
      <c r="D4" s="59" t="s">
        <v>6</v>
      </c>
    </row>
    <row r="5" ht="19.5" customHeight="1" spans="1:4">
      <c r="A5" s="69">
        <v>1030102</v>
      </c>
      <c r="B5" s="69" t="s">
        <v>515</v>
      </c>
      <c r="C5" s="60">
        <v>0</v>
      </c>
      <c r="D5" s="87">
        <v>0</v>
      </c>
    </row>
    <row r="6" ht="19.5" customHeight="1" spans="1:4">
      <c r="A6" s="69">
        <v>1030106</v>
      </c>
      <c r="B6" s="69" t="s">
        <v>516</v>
      </c>
      <c r="C6" s="60">
        <v>0</v>
      </c>
      <c r="D6" s="87">
        <v>0</v>
      </c>
    </row>
    <row r="7" ht="19.5" customHeight="1" spans="1:4">
      <c r="A7" s="69">
        <v>1030110</v>
      </c>
      <c r="B7" s="69" t="s">
        <v>517</v>
      </c>
      <c r="C7" s="60">
        <v>0</v>
      </c>
      <c r="D7" s="87">
        <v>0</v>
      </c>
    </row>
    <row r="8" ht="19.5" customHeight="1" spans="1:4">
      <c r="A8" s="69">
        <v>1030112</v>
      </c>
      <c r="B8" s="69" t="s">
        <v>518</v>
      </c>
      <c r="C8" s="60">
        <v>0</v>
      </c>
      <c r="D8" s="87">
        <v>0</v>
      </c>
    </row>
    <row r="9" ht="19.5" customHeight="1" spans="1:4">
      <c r="A9" s="69">
        <v>1030115</v>
      </c>
      <c r="B9" s="69" t="s">
        <v>519</v>
      </c>
      <c r="C9" s="60">
        <v>0</v>
      </c>
      <c r="D9" s="87">
        <v>0</v>
      </c>
    </row>
    <row r="10" ht="19.5" customHeight="1" spans="1:4">
      <c r="A10" s="69">
        <v>1030121</v>
      </c>
      <c r="B10" s="69" t="s">
        <v>520</v>
      </c>
      <c r="C10" s="60">
        <v>0</v>
      </c>
      <c r="D10" s="87">
        <v>0</v>
      </c>
    </row>
    <row r="11" ht="19.5" customHeight="1" spans="1:4">
      <c r="A11" s="69">
        <v>1030129</v>
      </c>
      <c r="B11" s="69" t="s">
        <v>521</v>
      </c>
      <c r="C11" s="60">
        <v>0</v>
      </c>
      <c r="D11" s="87">
        <v>0</v>
      </c>
    </row>
    <row r="12" ht="19.5" customHeight="1" spans="1:4">
      <c r="A12" s="69">
        <v>1030146</v>
      </c>
      <c r="B12" s="69" t="s">
        <v>522</v>
      </c>
      <c r="C12" s="60">
        <v>0</v>
      </c>
      <c r="D12" s="87">
        <v>0</v>
      </c>
    </row>
    <row r="13" ht="19.5" customHeight="1" spans="1:4">
      <c r="A13" s="69">
        <v>1030147</v>
      </c>
      <c r="B13" s="69" t="s">
        <v>523</v>
      </c>
      <c r="C13" s="60">
        <v>0</v>
      </c>
      <c r="D13" s="87">
        <v>0</v>
      </c>
    </row>
    <row r="14" ht="19.5" customHeight="1" spans="1:4">
      <c r="A14" s="69">
        <v>1030148</v>
      </c>
      <c r="B14" s="69" t="s">
        <v>524</v>
      </c>
      <c r="C14" s="60">
        <v>0</v>
      </c>
      <c r="D14" s="87">
        <v>0</v>
      </c>
    </row>
    <row r="15" ht="19.5" customHeight="1" spans="1:4">
      <c r="A15" s="69">
        <v>1030149</v>
      </c>
      <c r="B15" s="69" t="s">
        <v>525</v>
      </c>
      <c r="C15" s="60">
        <v>0</v>
      </c>
      <c r="D15" s="87">
        <v>0</v>
      </c>
    </row>
    <row r="16" ht="19.5" customHeight="1" spans="1:4">
      <c r="A16" s="69">
        <v>1030150</v>
      </c>
      <c r="B16" s="69" t="s">
        <v>526</v>
      </c>
      <c r="C16" s="60">
        <v>0</v>
      </c>
      <c r="D16" s="87">
        <v>0</v>
      </c>
    </row>
    <row r="17" ht="19.5" customHeight="1" spans="1:4">
      <c r="A17" s="69">
        <v>1030152</v>
      </c>
      <c r="B17" s="69" t="s">
        <v>527</v>
      </c>
      <c r="C17" s="60">
        <v>0</v>
      </c>
      <c r="D17" s="87">
        <v>0</v>
      </c>
    </row>
    <row r="18" ht="19.5" customHeight="1" spans="1:4">
      <c r="A18" s="69">
        <v>1030153</v>
      </c>
      <c r="B18" s="69" t="s">
        <v>528</v>
      </c>
      <c r="C18" s="60">
        <v>0</v>
      </c>
      <c r="D18" s="87">
        <v>0</v>
      </c>
    </row>
    <row r="19" ht="19.5" customHeight="1" spans="1:4">
      <c r="A19" s="69">
        <v>1030154</v>
      </c>
      <c r="B19" s="69" t="s">
        <v>529</v>
      </c>
      <c r="C19" s="60">
        <v>0</v>
      </c>
      <c r="D19" s="87">
        <v>0</v>
      </c>
    </row>
    <row r="20" ht="19.5" customHeight="1" spans="1:4">
      <c r="A20" s="69">
        <v>1030155</v>
      </c>
      <c r="B20" s="69" t="s">
        <v>530</v>
      </c>
      <c r="C20" s="60">
        <v>0</v>
      </c>
      <c r="D20" s="87">
        <v>0</v>
      </c>
    </row>
    <row r="21" ht="19.5" customHeight="1" spans="1:4">
      <c r="A21" s="69">
        <v>1030156</v>
      </c>
      <c r="B21" s="69" t="s">
        <v>531</v>
      </c>
      <c r="C21" s="60">
        <v>0</v>
      </c>
      <c r="D21" s="87">
        <v>0</v>
      </c>
    </row>
    <row r="22" ht="19.5" customHeight="1" spans="1:4">
      <c r="A22" s="69">
        <v>1030157</v>
      </c>
      <c r="B22" s="69" t="s">
        <v>532</v>
      </c>
      <c r="C22" s="60">
        <v>0</v>
      </c>
      <c r="D22" s="87">
        <v>0</v>
      </c>
    </row>
    <row r="23" ht="19.5" customHeight="1" spans="1:4">
      <c r="A23" s="69">
        <v>1030158</v>
      </c>
      <c r="B23" s="69" t="s">
        <v>533</v>
      </c>
      <c r="C23" s="60">
        <v>0</v>
      </c>
      <c r="D23" s="87">
        <v>0</v>
      </c>
    </row>
    <row r="24" ht="19.5" customHeight="1" spans="1:4">
      <c r="A24" s="69">
        <v>1030159</v>
      </c>
      <c r="B24" s="69" t="s">
        <v>534</v>
      </c>
      <c r="C24" s="60">
        <v>0</v>
      </c>
      <c r="D24" s="87">
        <v>0</v>
      </c>
    </row>
    <row r="25" ht="19.5" customHeight="1" spans="1:4">
      <c r="A25" s="69">
        <v>1030166</v>
      </c>
      <c r="B25" s="69" t="s">
        <v>535</v>
      </c>
      <c r="C25" s="60">
        <v>0</v>
      </c>
      <c r="D25" s="87">
        <v>0</v>
      </c>
    </row>
    <row r="26" ht="19.5" customHeight="1" spans="1:4">
      <c r="A26" s="69">
        <v>1030168</v>
      </c>
      <c r="B26" s="69" t="s">
        <v>536</v>
      </c>
      <c r="C26" s="60">
        <v>0</v>
      </c>
      <c r="D26" s="87">
        <v>0</v>
      </c>
    </row>
    <row r="27" ht="19.5" customHeight="1" spans="1:4">
      <c r="A27" s="69">
        <v>1030171</v>
      </c>
      <c r="B27" s="69" t="s">
        <v>537</v>
      </c>
      <c r="C27" s="60">
        <v>0</v>
      </c>
      <c r="D27" s="87">
        <v>0</v>
      </c>
    </row>
    <row r="28" ht="19.5" customHeight="1" spans="1:4">
      <c r="A28" s="69">
        <v>1030175</v>
      </c>
      <c r="B28" s="69" t="s">
        <v>538</v>
      </c>
      <c r="C28" s="60">
        <v>0</v>
      </c>
      <c r="D28" s="87">
        <v>0</v>
      </c>
    </row>
    <row r="29" ht="19.5" customHeight="1" spans="1:4">
      <c r="A29" s="69">
        <v>1030178</v>
      </c>
      <c r="B29" s="69" t="s">
        <v>539</v>
      </c>
      <c r="C29" s="60">
        <v>0</v>
      </c>
      <c r="D29" s="87">
        <v>0</v>
      </c>
    </row>
    <row r="30" ht="19.5" customHeight="1" spans="1:4">
      <c r="A30" s="69">
        <v>1030180</v>
      </c>
      <c r="B30" s="69" t="s">
        <v>540</v>
      </c>
      <c r="C30" s="60">
        <v>0</v>
      </c>
      <c r="D30" s="87">
        <v>0</v>
      </c>
    </row>
    <row r="31" ht="19.5" customHeight="1" spans="1:4">
      <c r="A31" s="69">
        <v>1030199</v>
      </c>
      <c r="B31" s="69" t="s">
        <v>541</v>
      </c>
      <c r="C31" s="60">
        <v>0</v>
      </c>
      <c r="D31" s="87">
        <v>0</v>
      </c>
    </row>
  </sheetData>
  <mergeCells count="2">
    <mergeCell ref="A2:D2"/>
    <mergeCell ref="A3:D3"/>
  </mergeCells>
  <printOptions horizontalCentered="1"/>
  <pageMargins left="0.747916666666667" right="0.747916666666667" top="0.786805555555556" bottom="0.590277777777778" header="0" footer="0"/>
  <pageSetup paperSize="9" firstPageNumber="18" orientation="portrait" useFirstPageNumber="1" horizontalDpi="600"/>
  <headerFooter alignWithMargins="0">
    <oddFooter>&amp;C— &amp;P —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6"/>
  <sheetViews>
    <sheetView showGridLines="0" showZeros="0" workbookViewId="0">
      <selection activeCell="H10" sqref="H10"/>
    </sheetView>
  </sheetViews>
  <sheetFormatPr defaultColWidth="12.125" defaultRowHeight="15.6" customHeight="1" outlineLevelCol="3"/>
  <cols>
    <col min="1" max="1" width="9.5" style="84" customWidth="1"/>
    <col min="2" max="2" width="33.375" style="27" customWidth="1"/>
    <col min="3" max="3" width="15" style="27" customWidth="1"/>
    <col min="4" max="4" width="13.375" style="27" customWidth="1"/>
    <col min="5" max="16384" width="12.125" style="27"/>
  </cols>
  <sheetData>
    <row r="1" ht="24.75" customHeight="1" spans="1:1">
      <c r="A1" s="85" t="s">
        <v>542</v>
      </c>
    </row>
    <row r="2" ht="47.25" customHeight="1" spans="1:4">
      <c r="A2" s="64" t="s">
        <v>543</v>
      </c>
      <c r="B2" s="64"/>
      <c r="C2" s="64"/>
      <c r="D2" s="64"/>
    </row>
    <row r="3" ht="27.75" customHeight="1" spans="1:4">
      <c r="A3" s="86" t="s">
        <v>512</v>
      </c>
      <c r="B3" s="86"/>
      <c r="C3" s="86"/>
      <c r="D3" s="86"/>
    </row>
    <row r="4" ht="44.25" customHeight="1" spans="1:4">
      <c r="A4" s="67" t="s">
        <v>513</v>
      </c>
      <c r="B4" s="67" t="s">
        <v>544</v>
      </c>
      <c r="C4" s="67" t="s">
        <v>4</v>
      </c>
      <c r="D4" s="59" t="s">
        <v>6</v>
      </c>
    </row>
    <row r="5" ht="28.5" customHeight="1" spans="1:4">
      <c r="A5" s="61">
        <v>206</v>
      </c>
      <c r="B5" s="62" t="s">
        <v>545</v>
      </c>
      <c r="C5" s="60"/>
      <c r="D5" s="60"/>
    </row>
    <row r="6" ht="28.5" customHeight="1" spans="1:4">
      <c r="A6" s="61">
        <v>207</v>
      </c>
      <c r="B6" s="62" t="s">
        <v>546</v>
      </c>
      <c r="C6" s="60"/>
      <c r="D6" s="60"/>
    </row>
    <row r="7" ht="28.5" customHeight="1" spans="1:4">
      <c r="A7" s="61">
        <v>208</v>
      </c>
      <c r="B7" s="62" t="s">
        <v>547</v>
      </c>
      <c r="C7" s="60"/>
      <c r="D7" s="60"/>
    </row>
    <row r="8" ht="28.5" customHeight="1" spans="1:4">
      <c r="A8" s="61">
        <v>211</v>
      </c>
      <c r="B8" s="62" t="s">
        <v>548</v>
      </c>
      <c r="C8" s="60"/>
      <c r="D8" s="60"/>
    </row>
    <row r="9" ht="28.5" customHeight="1" spans="1:4">
      <c r="A9" s="61">
        <v>212</v>
      </c>
      <c r="B9" s="62" t="s">
        <v>549</v>
      </c>
      <c r="C9" s="60"/>
      <c r="D9" s="60"/>
    </row>
    <row r="10" ht="28.5" customHeight="1" spans="1:4">
      <c r="A10" s="61">
        <v>213</v>
      </c>
      <c r="B10" s="62" t="s">
        <v>550</v>
      </c>
      <c r="C10" s="60"/>
      <c r="D10" s="60"/>
    </row>
    <row r="11" ht="28.5" customHeight="1" spans="1:4">
      <c r="A11" s="61">
        <v>214</v>
      </c>
      <c r="B11" s="62" t="s">
        <v>551</v>
      </c>
      <c r="C11" s="60"/>
      <c r="D11" s="60"/>
    </row>
    <row r="12" ht="28.5" customHeight="1" spans="1:4">
      <c r="A12" s="61">
        <v>215</v>
      </c>
      <c r="B12" s="62" t="s">
        <v>552</v>
      </c>
      <c r="C12" s="60"/>
      <c r="D12" s="60"/>
    </row>
    <row r="13" ht="28.5" customHeight="1" spans="1:4">
      <c r="A13" s="61">
        <v>217</v>
      </c>
      <c r="B13" s="62" t="s">
        <v>553</v>
      </c>
      <c r="C13" s="60"/>
      <c r="D13" s="60"/>
    </row>
    <row r="14" ht="28.5" customHeight="1" spans="1:4">
      <c r="A14" s="61">
        <v>229</v>
      </c>
      <c r="B14" s="62" t="s">
        <v>554</v>
      </c>
      <c r="C14" s="60"/>
      <c r="D14" s="60"/>
    </row>
    <row r="15" ht="28.5" customHeight="1" spans="1:4">
      <c r="A15" s="61">
        <v>232</v>
      </c>
      <c r="B15" s="62" t="s">
        <v>555</v>
      </c>
      <c r="C15" s="60"/>
      <c r="D15" s="60"/>
    </row>
    <row r="16" ht="28.5" customHeight="1" spans="1:4">
      <c r="A16" s="61">
        <v>233</v>
      </c>
      <c r="B16" s="62" t="s">
        <v>556</v>
      </c>
      <c r="C16" s="60">
        <v>0</v>
      </c>
      <c r="D16" s="60">
        <v>0</v>
      </c>
    </row>
  </sheetData>
  <mergeCells count="2">
    <mergeCell ref="A2:D2"/>
    <mergeCell ref="A3:D3"/>
  </mergeCells>
  <printOptions horizontalCentered="1"/>
  <pageMargins left="0.747916666666667" right="0.747916666666667" top="0.786805555555556" bottom="0.393055555555556" header="0" footer="0"/>
  <pageSetup paperSize="9" firstPageNumber="19" orientation="portrait" useFirstPageNumber="1" horizontalDpi="600"/>
  <headerFooter alignWithMargins="0">
    <oddFooter>&amp;C— &amp;P —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7"/>
  <sheetViews>
    <sheetView workbookViewId="0">
      <selection activeCell="A2" sqref="A2:B2"/>
    </sheetView>
  </sheetViews>
  <sheetFormatPr defaultColWidth="12.125" defaultRowHeight="15.6" customHeight="1" outlineLevelRow="6" outlineLevelCol="1"/>
  <cols>
    <col min="1" max="1" width="45.625" style="76" customWidth="1"/>
    <col min="2" max="2" width="25.875" style="76" customWidth="1"/>
    <col min="3" max="16384" width="12.125" style="76"/>
  </cols>
  <sheetData>
    <row r="1" ht="30" customHeight="1" spans="1:1">
      <c r="A1" s="77" t="s">
        <v>557</v>
      </c>
    </row>
    <row r="2" ht="48.75" customHeight="1" spans="1:2">
      <c r="A2" s="78" t="s">
        <v>558</v>
      </c>
      <c r="B2" s="78"/>
    </row>
    <row r="3" ht="20.25" customHeight="1" spans="1:2">
      <c r="A3" s="79" t="s">
        <v>441</v>
      </c>
      <c r="B3" s="79"/>
    </row>
    <row r="4" ht="32.25" customHeight="1" spans="1:2">
      <c r="A4" s="80" t="s">
        <v>559</v>
      </c>
      <c r="B4" s="80" t="s">
        <v>560</v>
      </c>
    </row>
    <row r="5" ht="32.25" customHeight="1" spans="1:2">
      <c r="A5" s="81" t="s">
        <v>561</v>
      </c>
      <c r="B5" s="82"/>
    </row>
    <row r="6" ht="32.25" customHeight="1" spans="1:2">
      <c r="A6" s="83" t="s">
        <v>562</v>
      </c>
      <c r="B6" s="82"/>
    </row>
    <row r="7" ht="32.25" customHeight="1" spans="1:2">
      <c r="A7" s="83" t="s">
        <v>563</v>
      </c>
      <c r="B7" s="82"/>
    </row>
  </sheetData>
  <mergeCells count="2">
    <mergeCell ref="A2:B2"/>
    <mergeCell ref="A3:B3"/>
  </mergeCells>
  <printOptions horizontalCentered="1"/>
  <pageMargins left="0.708333333333333" right="0.708333333333333" top="0.747916666666667" bottom="0.747916666666667" header="0.314583333333333" footer="0.314583333333333"/>
  <pageSetup paperSize="9" firstPageNumber="20" orientation="portrait" useFirstPageNumber="1" horizontalDpi="600"/>
  <headerFooter>
    <oddFooter>&amp;C— &amp;P —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表1-一般公共预算收入表</vt:lpstr>
      <vt:lpstr>表2-一般公共预算支出表</vt:lpstr>
      <vt:lpstr>3-一般公共预算本级支出表</vt:lpstr>
      <vt:lpstr>表4-一般公共预算本级基本支出表</vt:lpstr>
      <vt:lpstr>5-税收返还和转移支付表</vt:lpstr>
      <vt:lpstr>6-一般债务限额和余额情况表</vt:lpstr>
      <vt:lpstr>7-政府性基金收入表</vt:lpstr>
      <vt:lpstr>8-政府性基金支出表</vt:lpstr>
      <vt:lpstr>9-政府性基金转移支付表</vt:lpstr>
      <vt:lpstr>10-政府专项债务余额情况表</vt:lpstr>
      <vt:lpstr>11-国有资本经营预算收入表</vt:lpstr>
      <vt:lpstr>12-国有资本经营预算支出表 </vt:lpstr>
      <vt:lpstr>13-社会保险基金预算收入表</vt:lpstr>
      <vt:lpstr>14-社会保险基金预算支出表</vt:lpstr>
      <vt:lpstr>15-三公经费预算表</vt:lpstr>
      <vt:lpstr>16-扶贫资金安排情况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Administrator</cp:lastModifiedBy>
  <cp:revision>1</cp:revision>
  <dcterms:created xsi:type="dcterms:W3CDTF">2013-03-12T14:42:00Z</dcterms:created>
  <cp:lastPrinted>2018-12-17T15:22:00Z</cp:lastPrinted>
  <dcterms:modified xsi:type="dcterms:W3CDTF">2019-01-29T09:29:08Z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2052-10.8.2.6726</vt:lpwstr>
  </property>
</Properties>
</file>