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15"/>
  </bookViews>
  <sheets>
    <sheet name="Sheet1" sheetId="1" r:id="rId1"/>
  </sheets>
  <definedNames>
    <definedName name="_xlnm.Print_Titles" localSheetId="0">Sheet1!$2:$5</definedName>
  </definedNames>
  <calcPr calcId="144525" concurrentCalc="0"/>
</workbook>
</file>

<file path=xl/sharedStrings.xml><?xml version="1.0" encoding="utf-8"?>
<sst xmlns="http://schemas.openxmlformats.org/spreadsheetml/2006/main" count="42">
  <si>
    <t>附件1</t>
  </si>
  <si>
    <t>中央财政衔接推进乡村振兴补助资金调整指标明细表</t>
  </si>
  <si>
    <t>单位：万元</t>
  </si>
  <si>
    <t>序号</t>
  </si>
  <si>
    <t>项目名称</t>
  </si>
  <si>
    <t>拨款单位</t>
  </si>
  <si>
    <t>自治区下达资金指标文号</t>
  </si>
  <si>
    <t>中卫市下达资金指标文号</t>
  </si>
  <si>
    <t>功能分类科目</t>
  </si>
  <si>
    <t xml:space="preserve">政府经济分类科目 </t>
  </si>
  <si>
    <t>部门经济分类科目</t>
  </si>
  <si>
    <t>调整金额</t>
  </si>
  <si>
    <t>专管员</t>
  </si>
  <si>
    <t>备注</t>
  </si>
  <si>
    <t>科目代码</t>
  </si>
  <si>
    <t>科目名称</t>
  </si>
  <si>
    <t>小额信贷贴息</t>
  </si>
  <si>
    <t>区乡村振兴服务中心</t>
  </si>
  <si>
    <t>（宁财（农）指标〔2023〕661号）</t>
  </si>
  <si>
    <t>（卫财〔2024〕2号）</t>
  </si>
  <si>
    <t>贷款奖补和贴息</t>
  </si>
  <si>
    <t>个人农业生产补贴</t>
  </si>
  <si>
    <t>宣和镇赵滩等村高标准农田建设项目水源工程</t>
  </si>
  <si>
    <t>区农技中心</t>
  </si>
  <si>
    <t>农村基础设施建设</t>
  </si>
  <si>
    <t>基础设施建设</t>
  </si>
  <si>
    <t>黄明英</t>
  </si>
  <si>
    <t>卫沙财指标〔2024〕195号</t>
  </si>
  <si>
    <t>香山乡三眼井村枸杞基地改良项目</t>
  </si>
  <si>
    <t>香山乡</t>
  </si>
  <si>
    <t>宁财（农）指标〔2024〕119号</t>
  </si>
  <si>
    <t>卫财〔2024〕58号</t>
  </si>
  <si>
    <t>生产发展</t>
  </si>
  <si>
    <t>2023年安置脱贫人口村级公益性岗位就业项目</t>
  </si>
  <si>
    <t>迎水桥镇</t>
  </si>
  <si>
    <t>宁财（农）指标〔2023〕661号</t>
  </si>
  <si>
    <t>卫财〔2024〕2号</t>
  </si>
  <si>
    <t>社会发展</t>
  </si>
  <si>
    <t>其他对个人和家庭补助</t>
  </si>
  <si>
    <t>镇罗镇</t>
  </si>
  <si>
    <r>
      <rPr>
        <b/>
        <sz val="10"/>
        <rFont val="方正书宋_GBK"/>
        <charset val="134"/>
      </rPr>
      <t>合</t>
    </r>
    <r>
      <rPr>
        <b/>
        <sz val="10"/>
        <rFont val="Times New Roman"/>
        <charset val="134"/>
      </rPr>
      <t xml:space="preserve">     </t>
    </r>
    <r>
      <rPr>
        <b/>
        <sz val="10"/>
        <rFont val="方正书宋_GBK"/>
        <charset val="134"/>
      </rPr>
      <t>计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</si>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</sst>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0"/>
      <name val="宋体"/>
      <charset val="134"/>
    </font>
    <font>
      <b/>
      <sz val="10"/>
      <name val="方正书宋_GBK"/>
      <charset val="134"/>
    </font>
    <font>
      <b/>
      <sz val="10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仿宋_GB2312"/>
      <charset val="134"/>
    </font>
    <font>
      <sz val="16"/>
      <color theme="1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9"/>
      <color theme="1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b/>
      <sz val="9"/>
      <name val="宋体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8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" xfId="8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5"/>
  <sheetViews>
    <sheetView tabSelected="1" zoomScale="90" zoomScaleNormal="90" workbookViewId="0">
      <selection activeCell="V14" sqref="V14"/>
    </sheetView>
  </sheetViews>
  <sheetFormatPr defaultColWidth="9" defaultRowHeight="20.25"/>
  <cols>
    <col min="1" max="1" width="5.13333333333333" style="5" customWidth="1"/>
    <col min="2" max="2" width="12.5" style="6" customWidth="1"/>
    <col min="3" max="4" width="8.125" style="6" customWidth="1"/>
    <col min="5" max="5" width="10.625" style="6" customWidth="1"/>
    <col min="6" max="6" width="8.25" style="6" customWidth="1"/>
    <col min="7" max="7" width="8" style="6" customWidth="1"/>
    <col min="8" max="8" width="7.875" style="6" customWidth="1"/>
    <col min="9" max="9" width="9.625" style="6" customWidth="1"/>
    <col min="10" max="10" width="8.125" style="6" customWidth="1"/>
    <col min="11" max="11" width="9.625" style="6" customWidth="1"/>
    <col min="12" max="12" width="12.125" style="1" customWidth="1"/>
    <col min="13" max="13" width="14.025" style="1" customWidth="1"/>
    <col min="14" max="14" width="9.575" style="1" customWidth="1"/>
    <col min="15" max="15" width="8" style="1" customWidth="1"/>
    <col min="16" max="16" width="7.875" style="1" customWidth="1"/>
    <col min="17" max="17" width="8.25" style="1" customWidth="1"/>
    <col min="18" max="18" width="11.25" style="1" customWidth="1"/>
    <col min="19" max="19" width="8.375" style="1" customWidth="1"/>
    <col min="20" max="20" width="10.5" style="1" customWidth="1"/>
    <col min="21" max="21" width="11.875" style="1" customWidth="1"/>
    <col min="22" max="22" width="6.5" style="6" customWidth="1"/>
    <col min="23" max="23" width="5.75" style="1" customWidth="1"/>
    <col min="24" max="133" width="9" style="7"/>
    <col min="134" max="16384" width="9" style="1"/>
  </cols>
  <sheetData>
    <row r="1" s="1" customFormat="1" ht="27" customHeight="1" spans="1:133">
      <c r="A1" s="8" t="s">
        <v>0</v>
      </c>
      <c r="B1" s="8"/>
      <c r="C1" s="9"/>
      <c r="D1" s="6"/>
      <c r="E1" s="6"/>
      <c r="F1" s="6"/>
      <c r="G1" s="6"/>
      <c r="H1" s="6"/>
      <c r="I1" s="6"/>
      <c r="J1" s="6"/>
      <c r="K1" s="6"/>
      <c r="V1" s="6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</row>
    <row r="2" s="1" customFormat="1" ht="22.5" spans="1:133">
      <c r="A2" s="5"/>
      <c r="B2" s="10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</row>
    <row r="3" s="1" customFormat="1" spans="1:133">
      <c r="A3" s="5"/>
      <c r="B3" s="12"/>
      <c r="C3" s="12"/>
      <c r="D3" s="13"/>
      <c r="E3" s="13"/>
      <c r="F3" s="13"/>
      <c r="G3" s="14"/>
      <c r="H3" s="13"/>
      <c r="I3" s="14"/>
      <c r="J3" s="13"/>
      <c r="K3" s="14"/>
      <c r="L3" s="45"/>
      <c r="M3" s="45"/>
      <c r="N3" s="45"/>
      <c r="O3" s="13"/>
      <c r="P3" s="14"/>
      <c r="Q3" s="13"/>
      <c r="R3" s="14"/>
      <c r="S3" s="13"/>
      <c r="T3" s="14"/>
      <c r="U3" s="68" t="s">
        <v>2</v>
      </c>
      <c r="V3" s="69"/>
      <c r="W3" s="70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</row>
    <row r="4" s="2" customFormat="1" ht="30" customHeight="1" spans="1:133">
      <c r="A4" s="15" t="s">
        <v>3</v>
      </c>
      <c r="B4" s="15" t="s">
        <v>4</v>
      </c>
      <c r="C4" s="16" t="s">
        <v>5</v>
      </c>
      <c r="D4" s="17" t="s">
        <v>6</v>
      </c>
      <c r="E4" s="17" t="s">
        <v>7</v>
      </c>
      <c r="F4" s="18" t="s">
        <v>8</v>
      </c>
      <c r="G4" s="19"/>
      <c r="H4" s="18" t="s">
        <v>9</v>
      </c>
      <c r="I4" s="19"/>
      <c r="J4" s="18" t="s">
        <v>10</v>
      </c>
      <c r="K4" s="19"/>
      <c r="L4" s="15" t="s">
        <v>11</v>
      </c>
      <c r="M4" s="15" t="s">
        <v>4</v>
      </c>
      <c r="N4" s="16" t="s">
        <v>5</v>
      </c>
      <c r="O4" s="18" t="s">
        <v>8</v>
      </c>
      <c r="P4" s="19"/>
      <c r="Q4" s="18" t="s">
        <v>9</v>
      </c>
      <c r="R4" s="19"/>
      <c r="S4" s="18" t="s">
        <v>10</v>
      </c>
      <c r="T4" s="19"/>
      <c r="U4" s="15" t="s">
        <v>11</v>
      </c>
      <c r="V4" s="71" t="s">
        <v>12</v>
      </c>
      <c r="W4" s="18" t="s">
        <v>13</v>
      </c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</row>
    <row r="5" s="2" customFormat="1" ht="29" customHeight="1" spans="1:133">
      <c r="A5" s="20"/>
      <c r="B5" s="20"/>
      <c r="C5" s="21"/>
      <c r="D5" s="22"/>
      <c r="E5" s="22"/>
      <c r="F5" s="23" t="s">
        <v>14</v>
      </c>
      <c r="G5" s="23" t="s">
        <v>15</v>
      </c>
      <c r="H5" s="23" t="s">
        <v>14</v>
      </c>
      <c r="I5" s="23" t="s">
        <v>15</v>
      </c>
      <c r="J5" s="23" t="s">
        <v>14</v>
      </c>
      <c r="K5" s="23" t="s">
        <v>15</v>
      </c>
      <c r="L5" s="20"/>
      <c r="M5" s="20"/>
      <c r="N5" s="21"/>
      <c r="O5" s="23" t="s">
        <v>14</v>
      </c>
      <c r="P5" s="23" t="s">
        <v>15</v>
      </c>
      <c r="Q5" s="23" t="s">
        <v>14</v>
      </c>
      <c r="R5" s="23" t="s">
        <v>15</v>
      </c>
      <c r="S5" s="23" t="s">
        <v>14</v>
      </c>
      <c r="T5" s="23" t="s">
        <v>15</v>
      </c>
      <c r="U5" s="20"/>
      <c r="V5" s="20"/>
      <c r="W5" s="19"/>
      <c r="X5" s="72"/>
      <c r="Y5" s="84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</row>
    <row r="6" s="3" customFormat="1" ht="51" customHeight="1" spans="1:134">
      <c r="A6" s="24">
        <v>1</v>
      </c>
      <c r="B6" s="25" t="s">
        <v>16</v>
      </c>
      <c r="C6" s="26" t="s">
        <v>17</v>
      </c>
      <c r="D6" s="25" t="s">
        <v>18</v>
      </c>
      <c r="E6" s="25" t="s">
        <v>19</v>
      </c>
      <c r="F6" s="25">
        <v>2130507</v>
      </c>
      <c r="G6" s="25" t="s">
        <v>20</v>
      </c>
      <c r="H6" s="25">
        <v>50903</v>
      </c>
      <c r="I6" s="25" t="s">
        <v>21</v>
      </c>
      <c r="J6" s="25">
        <v>30310</v>
      </c>
      <c r="K6" s="25" t="s">
        <v>21</v>
      </c>
      <c r="L6" s="46">
        <v>-11.071038</v>
      </c>
      <c r="M6" s="47" t="s">
        <v>22</v>
      </c>
      <c r="N6" s="48" t="s">
        <v>23</v>
      </c>
      <c r="O6" s="49">
        <v>2130504</v>
      </c>
      <c r="P6" s="50" t="s">
        <v>24</v>
      </c>
      <c r="Q6" s="49">
        <v>50302</v>
      </c>
      <c r="R6" s="73" t="s">
        <v>25</v>
      </c>
      <c r="S6" s="49">
        <v>31005</v>
      </c>
      <c r="T6" s="73" t="s">
        <v>25</v>
      </c>
      <c r="U6" s="46">
        <v>11.071038</v>
      </c>
      <c r="V6" s="74" t="s">
        <v>26</v>
      </c>
      <c r="W6" s="75" t="s">
        <v>27</v>
      </c>
      <c r="X6" s="76"/>
      <c r="Y6" s="85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87"/>
    </row>
    <row r="7" s="3" customFormat="1" ht="54" customHeight="1" spans="1:134">
      <c r="A7" s="24">
        <v>2</v>
      </c>
      <c r="B7" s="25" t="s">
        <v>28</v>
      </c>
      <c r="C7" s="27" t="s">
        <v>29</v>
      </c>
      <c r="D7" s="28" t="s">
        <v>30</v>
      </c>
      <c r="E7" s="28" t="s">
        <v>31</v>
      </c>
      <c r="F7" s="29">
        <v>2130505</v>
      </c>
      <c r="G7" s="30" t="s">
        <v>32</v>
      </c>
      <c r="H7" s="30">
        <v>50302</v>
      </c>
      <c r="I7" s="30" t="s">
        <v>25</v>
      </c>
      <c r="J7" s="30">
        <v>31005</v>
      </c>
      <c r="K7" s="30" t="s">
        <v>25</v>
      </c>
      <c r="L7" s="46">
        <v>-7.562</v>
      </c>
      <c r="M7" s="51"/>
      <c r="N7" s="52"/>
      <c r="O7" s="53"/>
      <c r="P7" s="54"/>
      <c r="Q7" s="53"/>
      <c r="R7" s="77"/>
      <c r="S7" s="53"/>
      <c r="T7" s="77"/>
      <c r="U7" s="46">
        <v>7.562</v>
      </c>
      <c r="V7" s="74" t="s">
        <v>26</v>
      </c>
      <c r="W7" s="75"/>
      <c r="X7" s="76"/>
      <c r="Y7" s="85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87"/>
    </row>
    <row r="8" s="4" customFormat="1" ht="42" customHeight="1" spans="1:133">
      <c r="A8" s="31">
        <v>3</v>
      </c>
      <c r="B8" s="32" t="s">
        <v>33</v>
      </c>
      <c r="C8" s="33" t="s">
        <v>34</v>
      </c>
      <c r="D8" s="34" t="s">
        <v>35</v>
      </c>
      <c r="E8" s="34" t="s">
        <v>36</v>
      </c>
      <c r="F8" s="34">
        <v>2130506</v>
      </c>
      <c r="G8" s="34" t="s">
        <v>37</v>
      </c>
      <c r="H8" s="35">
        <v>50999</v>
      </c>
      <c r="I8" s="35" t="s">
        <v>38</v>
      </c>
      <c r="J8" s="35">
        <v>30399</v>
      </c>
      <c r="K8" s="35" t="s">
        <v>38</v>
      </c>
      <c r="L8" s="55">
        <v>-1.139</v>
      </c>
      <c r="M8" s="51"/>
      <c r="N8" s="52"/>
      <c r="O8" s="53"/>
      <c r="P8" s="54"/>
      <c r="Q8" s="53"/>
      <c r="R8" s="77"/>
      <c r="S8" s="53"/>
      <c r="T8" s="77"/>
      <c r="U8" s="55">
        <v>1.139</v>
      </c>
      <c r="V8" s="74" t="s">
        <v>26</v>
      </c>
      <c r="W8" s="78"/>
      <c r="X8" s="79"/>
      <c r="Y8" s="86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</row>
    <row r="9" s="4" customFormat="1" ht="42" customHeight="1" spans="1:133">
      <c r="A9" s="31">
        <v>4</v>
      </c>
      <c r="B9" s="36"/>
      <c r="C9" s="33" t="s">
        <v>39</v>
      </c>
      <c r="D9" s="37"/>
      <c r="E9" s="37"/>
      <c r="F9" s="37"/>
      <c r="G9" s="37"/>
      <c r="H9" s="38"/>
      <c r="I9" s="38"/>
      <c r="J9" s="38"/>
      <c r="K9" s="38"/>
      <c r="L9" s="55">
        <v>-0.1842</v>
      </c>
      <c r="M9" s="56"/>
      <c r="N9" s="57"/>
      <c r="O9" s="58"/>
      <c r="P9" s="59"/>
      <c r="Q9" s="58"/>
      <c r="R9" s="80"/>
      <c r="S9" s="58"/>
      <c r="T9" s="80"/>
      <c r="U9" s="55">
        <v>0.1842</v>
      </c>
      <c r="V9" s="74" t="s">
        <v>26</v>
      </c>
      <c r="W9" s="78"/>
      <c r="X9" s="79"/>
      <c r="Y9" s="86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</row>
    <row r="10" s="2" customFormat="1" ht="30" customHeight="1" spans="1:133">
      <c r="A10" s="39"/>
      <c r="B10" s="40" t="s">
        <v>40</v>
      </c>
      <c r="C10" s="41"/>
      <c r="D10" s="41"/>
      <c r="E10" s="41"/>
      <c r="F10" s="41"/>
      <c r="G10" s="41"/>
      <c r="H10" s="41"/>
      <c r="I10" s="41"/>
      <c r="J10" s="41"/>
      <c r="K10" s="60"/>
      <c r="L10" s="61">
        <f>L6+L7+L8+L9</f>
        <v>-19.956238</v>
      </c>
      <c r="M10" s="62" t="s">
        <v>41</v>
      </c>
      <c r="N10" s="63"/>
      <c r="O10" s="63"/>
      <c r="P10" s="63"/>
      <c r="Q10" s="63"/>
      <c r="R10" s="63"/>
      <c r="S10" s="63"/>
      <c r="T10" s="81"/>
      <c r="U10" s="61">
        <f>SUM(U6:U9)</f>
        <v>19.956238</v>
      </c>
      <c r="V10" s="82"/>
      <c r="W10" s="83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</row>
    <row r="13" spans="6:12">
      <c r="F13" s="42"/>
      <c r="G13" s="42"/>
      <c r="H13" s="42"/>
      <c r="I13" s="42"/>
      <c r="J13" s="42"/>
      <c r="K13" s="42"/>
      <c r="L13" s="64"/>
    </row>
    <row r="14" spans="6:12">
      <c r="F14" s="42"/>
      <c r="G14" s="43"/>
      <c r="H14" s="44"/>
      <c r="I14" s="65"/>
      <c r="J14" s="66"/>
      <c r="K14" s="44"/>
      <c r="L14" s="67"/>
    </row>
    <row r="15" spans="6:12">
      <c r="F15" s="42"/>
      <c r="G15" s="42"/>
      <c r="H15" s="42"/>
      <c r="I15" s="42"/>
      <c r="J15" s="42"/>
      <c r="K15" s="42"/>
      <c r="L15" s="64"/>
    </row>
  </sheetData>
  <mergeCells count="39">
    <mergeCell ref="A1:C1"/>
    <mergeCell ref="B2:W2"/>
    <mergeCell ref="G3:N3"/>
    <mergeCell ref="F4:G4"/>
    <mergeCell ref="H4:I4"/>
    <mergeCell ref="J4:K4"/>
    <mergeCell ref="O4:P4"/>
    <mergeCell ref="Q4:R4"/>
    <mergeCell ref="S4:T4"/>
    <mergeCell ref="B10:K10"/>
    <mergeCell ref="M10:T10"/>
    <mergeCell ref="A4:A5"/>
    <mergeCell ref="B4:B5"/>
    <mergeCell ref="B8:B9"/>
    <mergeCell ref="C4:C5"/>
    <mergeCell ref="D4:D5"/>
    <mergeCell ref="D8:D9"/>
    <mergeCell ref="E4:E5"/>
    <mergeCell ref="E8:E9"/>
    <mergeCell ref="F8:F9"/>
    <mergeCell ref="G8:G9"/>
    <mergeCell ref="H8:H9"/>
    <mergeCell ref="I8:I9"/>
    <mergeCell ref="J8:J9"/>
    <mergeCell ref="K8:K9"/>
    <mergeCell ref="L4:L5"/>
    <mergeCell ref="M4:M5"/>
    <mergeCell ref="M6:M9"/>
    <mergeCell ref="N4:N5"/>
    <mergeCell ref="N6:N9"/>
    <mergeCell ref="O6:O9"/>
    <mergeCell ref="P6:P9"/>
    <mergeCell ref="Q6:Q9"/>
    <mergeCell ref="R6:R9"/>
    <mergeCell ref="S6:S9"/>
    <mergeCell ref="T6:T9"/>
    <mergeCell ref="U4:U5"/>
    <mergeCell ref="V4:V5"/>
    <mergeCell ref="W4:W5"/>
  </mergeCells>
  <pageMargins left="0.393055555555556" right="0.0777777777777778" top="0.590277777777778" bottom="1.0625" header="0.707638888888889" footer="0.786805555555556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2023-04-18T16:16:00Z</dcterms:created>
  <dcterms:modified xsi:type="dcterms:W3CDTF">2024-12-03T00:52:29Z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  <property fmtid="{D5CDD505-2E9C-101B-9397-08002B2CF9AE}" pid="3" name="ICV">
    <vt:lpwstr>8E92F18E8CA1475A9A6F977FC7208750_13</vt:lpwstr>
  </property>
</Properties>
</file>