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064" windowHeight="96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<sst xmlns="http://schemas.openxmlformats.org/spreadsheetml/2006/main" count="51">
  <si>
    <t>附件1</t>
  </si>
  <si>
    <t>2022年第一批自治区财政衔接推进乡村振兴补助资金调整指标明细表</t>
  </si>
  <si>
    <t>制表股室：农业经建</t>
  </si>
  <si>
    <t>单位：万元</t>
  </si>
  <si>
    <t>调整前事项</t>
  </si>
  <si>
    <t>调整后事项</t>
  </si>
  <si>
    <t>专管员</t>
  </si>
  <si>
    <t>备注</t>
  </si>
  <si>
    <t>项目名称</t>
  </si>
  <si>
    <t>拨款单位</t>
  </si>
  <si>
    <t>自治区下达资金指标文号</t>
  </si>
  <si>
    <t>中卫市下达资金指标文号</t>
  </si>
  <si>
    <t>调整指标文件</t>
  </si>
  <si>
    <t>调整金额</t>
  </si>
  <si>
    <t>功能分类科目</t>
  </si>
  <si>
    <t xml:space="preserve">政府经济分类科目 </t>
  </si>
  <si>
    <t>部门经济分类科目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</si>
  <si>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目名称</t>
    </r>
  </si>
  <si>
    <t>科目代码</t>
  </si>
  <si>
    <t>科目名称</t>
  </si>
  <si>
    <t>沙坡头区迎水桥镇重点帮扶村基础设施维修改造项目</t>
  </si>
  <si>
    <t>迎水桥镇</t>
  </si>
  <si>
    <t>宁财（农）指标〔2022〕73号</t>
  </si>
  <si>
    <t>卫财〔2022〕40号</t>
  </si>
  <si>
    <t>卫沙财指标〔2022〕79号</t>
  </si>
  <si>
    <t>生产发展</t>
  </si>
  <si>
    <t>基础设施建设</t>
  </si>
  <si>
    <t>卫生香补助</t>
  </si>
  <si>
    <t>区乡村振兴局</t>
  </si>
  <si>
    <t>其他对个人和家庭补助</t>
  </si>
  <si>
    <t>汪悦</t>
  </si>
  <si>
    <t>2022年村级公益岗工资</t>
  </si>
  <si>
    <t>东园镇</t>
  </si>
  <si>
    <t>社会发展</t>
  </si>
  <si>
    <t>宣和镇</t>
  </si>
  <si>
    <t>常乐镇</t>
  </si>
  <si>
    <t>兴仁镇</t>
  </si>
  <si>
    <t>香山乡</t>
  </si>
  <si>
    <t>2022年聘用防返贫监测员工资</t>
  </si>
  <si>
    <t>新增</t>
  </si>
  <si>
    <t>沙坡头区永康镇双达村苹果交易市场建设项目</t>
  </si>
  <si>
    <t>永康镇</t>
  </si>
  <si>
    <t>沙坡头区香山乡帮扶村基础设施建设项目</t>
  </si>
  <si>
    <r>
      <rPr>
        <sz val="10"/>
        <color indexed="8"/>
        <rFont val="Times New Roman"/>
        <charset val="1"/>
      </rPr>
      <t>沙坡头区</t>
    </r>
    <r>
      <rPr>
        <sz val="10"/>
        <color indexed="8"/>
        <rFont val="Times New Roman"/>
        <charset val="1"/>
      </rPr>
      <t>2022</t>
    </r>
    <r>
      <rPr>
        <sz val="10"/>
        <color indexed="8"/>
        <rFont val="宋体"/>
        <charset val="1"/>
      </rPr>
      <t>年香山乡景庄村压砂地退出产业结构调整试点项目</t>
    </r>
  </si>
  <si>
    <r>
      <rPr>
        <sz val="10"/>
        <color indexed="8"/>
        <rFont val="Times New Roman"/>
        <charset val="1"/>
      </rPr>
      <t>沙坡头区</t>
    </r>
    <r>
      <rPr>
        <sz val="10"/>
        <color indexed="8"/>
        <rFont val="Times New Roman"/>
        <charset val="1"/>
      </rPr>
      <t>2022</t>
    </r>
    <r>
      <rPr>
        <sz val="10"/>
        <color indexed="8"/>
        <rFont val="宋体"/>
        <charset val="1"/>
      </rPr>
      <t>年香山乡三眼井村压砂地退出产业结构调整试点项目</t>
    </r>
  </si>
  <si>
    <r>
      <rPr>
        <sz val="10"/>
        <color indexed="8"/>
        <rFont val="Times New Roman"/>
        <charset val="1"/>
      </rPr>
      <t>2021</t>
    </r>
    <r>
      <rPr>
        <sz val="10"/>
        <color indexed="8"/>
        <rFont val="宋体"/>
        <charset val="1"/>
      </rPr>
      <t>年沙坡头区柔远镇非贫困村基础设施补短板项目</t>
    </r>
  </si>
  <si>
    <t>柔远镇</t>
  </si>
  <si>
    <t>中卫市沙坡头区永康镇重点帮扶村基础设施维修改造项目</t>
  </si>
  <si>
    <t>镇罗镇非贫困村补短板项目</t>
  </si>
  <si>
    <t>镇罗镇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</si>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</sst>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0_);[Red]\(#,##0.00000\)"/>
    <numFmt numFmtId="177" formatCode="0.00_ "/>
    <numFmt numFmtId="178" formatCode="0.000000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9" fillId="18" borderId="1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8" fontId="11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176" fontId="8" fillId="0" borderId="5" xfId="8" applyNumberFormat="1" applyFont="1" applyFill="1" applyBorder="1" applyAlignment="1">
      <alignment horizontal="center" vertical="center"/>
    </xf>
    <xf numFmtId="176" fontId="12" fillId="0" borderId="5" xfId="8" applyNumberFormat="1" applyFont="1" applyFill="1" applyBorder="1" applyAlignment="1">
      <alignment horizontal="center" vertical="center"/>
    </xf>
    <xf numFmtId="0" fontId="12" fillId="0" borderId="5" xfId="8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abSelected="1" workbookViewId="0">
      <selection activeCell="A2" sqref="A2:W2"/>
    </sheetView>
  </sheetViews>
  <sheetFormatPr defaultColWidth="9" defaultRowHeight="14.4"/>
  <cols>
    <col min="1" max="1" width="28.6296296296296" style="1" customWidth="1"/>
    <col min="2" max="5" width="4.87962962962963" style="1" customWidth="1"/>
    <col min="6" max="6" width="10.1296296296296" style="1" customWidth="1"/>
    <col min="7" max="7" width="7.37962962962963" style="1" customWidth="1"/>
    <col min="8" max="12" width="6.62962962962963" style="1" customWidth="1"/>
    <col min="13" max="13" width="7.75" style="1" customWidth="1"/>
    <col min="14" max="14" width="5.87962962962963" style="1" customWidth="1"/>
    <col min="15" max="15" width="10.1296296296296" style="1"/>
    <col min="16" max="16" width="7" style="1" customWidth="1"/>
    <col min="17" max="17" width="7.62962962962963" style="1" customWidth="1"/>
    <col min="18" max="18" width="5.37962962962963" style="1" customWidth="1"/>
    <col min="19" max="19" width="7.37962962962963" style="1" customWidth="1"/>
    <col min="20" max="20" width="5.37962962962963" style="1" customWidth="1"/>
    <col min="21" max="21" width="7.25" style="1" customWidth="1"/>
    <col min="22" max="22" width="4.87962962962963" style="1" customWidth="1"/>
    <col min="23" max="23" width="6.62962962962963" style="1" customWidth="1"/>
    <col min="24" max="16384" width="9" style="1"/>
  </cols>
  <sheetData>
    <row r="1" s="1" customFormat="1" ht="20.4" spans="1:1">
      <c r="A1" s="2" t="s">
        <v>0</v>
      </c>
    </row>
    <row r="2" s="1" customFormat="1" ht="22.2" spans="1:2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24" customHeight="1" spans="1:23">
      <c r="A3" s="5" t="s">
        <v>2</v>
      </c>
      <c r="B3" s="5"/>
      <c r="C3" s="6"/>
      <c r="D3" s="6"/>
      <c r="E3" s="6"/>
      <c r="F3" s="6"/>
      <c r="G3" s="7"/>
      <c r="H3" s="8"/>
      <c r="I3" s="7"/>
      <c r="J3" s="8"/>
      <c r="K3" s="7"/>
      <c r="L3" s="8"/>
      <c r="M3" s="37"/>
      <c r="N3" s="37"/>
      <c r="O3" s="4"/>
      <c r="P3" s="7"/>
      <c r="Q3" s="8"/>
      <c r="R3" s="7"/>
      <c r="S3" s="8"/>
      <c r="T3" s="7"/>
      <c r="U3" s="8"/>
      <c r="V3" s="45" t="s">
        <v>3</v>
      </c>
      <c r="W3" s="46"/>
    </row>
    <row r="4" s="1" customFormat="1" ht="25" customHeight="1" spans="1:23">
      <c r="A4" s="9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9" t="s">
        <v>5</v>
      </c>
      <c r="N4" s="38"/>
      <c r="O4" s="38"/>
      <c r="P4" s="38"/>
      <c r="Q4" s="38"/>
      <c r="R4" s="38"/>
      <c r="S4" s="38"/>
      <c r="T4" s="38"/>
      <c r="U4" s="38"/>
      <c r="V4" s="11" t="s">
        <v>6</v>
      </c>
      <c r="W4" s="12" t="s">
        <v>7</v>
      </c>
    </row>
    <row r="5" s="1" customFormat="1" ht="38" customHeight="1" spans="1:23">
      <c r="A5" s="11" t="s">
        <v>8</v>
      </c>
      <c r="B5" s="12" t="s">
        <v>9</v>
      </c>
      <c r="C5" s="13" t="s">
        <v>10</v>
      </c>
      <c r="D5" s="13" t="s">
        <v>11</v>
      </c>
      <c r="E5" s="14" t="s">
        <v>12</v>
      </c>
      <c r="F5" s="11" t="s">
        <v>13</v>
      </c>
      <c r="G5" s="15" t="s">
        <v>14</v>
      </c>
      <c r="H5" s="12"/>
      <c r="I5" s="15" t="s">
        <v>15</v>
      </c>
      <c r="J5" s="12"/>
      <c r="K5" s="15" t="s">
        <v>16</v>
      </c>
      <c r="L5" s="12"/>
      <c r="M5" s="11" t="s">
        <v>17</v>
      </c>
      <c r="N5" s="12" t="s">
        <v>9</v>
      </c>
      <c r="O5" s="11" t="s">
        <v>13</v>
      </c>
      <c r="P5" s="15" t="s">
        <v>14</v>
      </c>
      <c r="Q5" s="12"/>
      <c r="R5" s="15" t="s">
        <v>15</v>
      </c>
      <c r="S5" s="12"/>
      <c r="T5" s="15" t="s">
        <v>16</v>
      </c>
      <c r="U5" s="12"/>
      <c r="V5" s="47"/>
      <c r="W5" s="12"/>
    </row>
    <row r="6" s="1" customFormat="1" ht="48" customHeight="1" spans="1:23">
      <c r="A6" s="16"/>
      <c r="B6" s="12"/>
      <c r="C6" s="17"/>
      <c r="D6" s="17"/>
      <c r="E6" s="14"/>
      <c r="F6" s="16"/>
      <c r="G6" s="12" t="s">
        <v>18</v>
      </c>
      <c r="H6" s="12" t="s">
        <v>19</v>
      </c>
      <c r="I6" s="12" t="s">
        <v>18</v>
      </c>
      <c r="J6" s="12" t="s">
        <v>19</v>
      </c>
      <c r="K6" s="12" t="s">
        <v>18</v>
      </c>
      <c r="L6" s="12" t="s">
        <v>19</v>
      </c>
      <c r="M6" s="16"/>
      <c r="N6" s="12"/>
      <c r="O6" s="16"/>
      <c r="P6" s="12" t="s">
        <v>18</v>
      </c>
      <c r="Q6" s="12" t="s">
        <v>19</v>
      </c>
      <c r="R6" s="12" t="s">
        <v>18</v>
      </c>
      <c r="S6" s="12" t="s">
        <v>19</v>
      </c>
      <c r="T6" s="12" t="s">
        <v>18</v>
      </c>
      <c r="U6" s="12" t="s">
        <v>19</v>
      </c>
      <c r="V6" s="16"/>
      <c r="W6" s="12"/>
    </row>
    <row r="7" s="1" customFormat="1" ht="45" customHeight="1" spans="1:23">
      <c r="A7" s="18" t="s">
        <v>20</v>
      </c>
      <c r="B7" s="19" t="s">
        <v>21</v>
      </c>
      <c r="C7" s="20" t="s">
        <v>22</v>
      </c>
      <c r="D7" s="20" t="s">
        <v>23</v>
      </c>
      <c r="E7" s="20" t="s">
        <v>24</v>
      </c>
      <c r="F7" s="21">
        <v>31.930835</v>
      </c>
      <c r="G7" s="19">
        <v>2130505</v>
      </c>
      <c r="H7" s="19" t="s">
        <v>25</v>
      </c>
      <c r="I7" s="19">
        <v>50302</v>
      </c>
      <c r="J7" s="19" t="s">
        <v>26</v>
      </c>
      <c r="K7" s="19">
        <v>31005</v>
      </c>
      <c r="L7" s="19" t="s">
        <v>26</v>
      </c>
      <c r="M7" s="39" t="s">
        <v>27</v>
      </c>
      <c r="N7" s="39" t="s">
        <v>28</v>
      </c>
      <c r="O7" s="40">
        <v>2.1126</v>
      </c>
      <c r="P7" s="39">
        <v>2130505</v>
      </c>
      <c r="Q7" s="39" t="s">
        <v>25</v>
      </c>
      <c r="R7" s="39">
        <v>50999</v>
      </c>
      <c r="S7" s="39" t="s">
        <v>29</v>
      </c>
      <c r="T7" s="39">
        <v>30399</v>
      </c>
      <c r="U7" s="39" t="s">
        <v>29</v>
      </c>
      <c r="V7" s="48" t="s">
        <v>30</v>
      </c>
      <c r="W7" s="20"/>
    </row>
    <row r="8" s="1" customFormat="1" ht="19" customHeight="1" spans="1:23">
      <c r="A8" s="22"/>
      <c r="B8" s="23"/>
      <c r="C8" s="20"/>
      <c r="D8" s="20"/>
      <c r="E8" s="20"/>
      <c r="F8" s="24"/>
      <c r="G8" s="23"/>
      <c r="H8" s="23"/>
      <c r="I8" s="23"/>
      <c r="J8" s="23"/>
      <c r="K8" s="23"/>
      <c r="L8" s="23"/>
      <c r="M8" s="19" t="s">
        <v>31</v>
      </c>
      <c r="N8" s="39" t="s">
        <v>32</v>
      </c>
      <c r="O8" s="40">
        <v>2.6976</v>
      </c>
      <c r="P8" s="19">
        <v>2130506</v>
      </c>
      <c r="Q8" s="19" t="s">
        <v>33</v>
      </c>
      <c r="R8" s="19">
        <v>50999</v>
      </c>
      <c r="S8" s="19" t="s">
        <v>29</v>
      </c>
      <c r="T8" s="19">
        <v>30399</v>
      </c>
      <c r="U8" s="19" t="s">
        <v>29</v>
      </c>
      <c r="V8" s="48"/>
      <c r="W8" s="20"/>
    </row>
    <row r="9" s="1" customFormat="1" ht="20" customHeight="1" spans="1:23">
      <c r="A9" s="22"/>
      <c r="B9" s="23"/>
      <c r="C9" s="20"/>
      <c r="D9" s="20"/>
      <c r="E9" s="20"/>
      <c r="F9" s="24"/>
      <c r="G9" s="23"/>
      <c r="H9" s="23"/>
      <c r="I9" s="23"/>
      <c r="J9" s="23"/>
      <c r="K9" s="23"/>
      <c r="L9" s="23"/>
      <c r="M9" s="23"/>
      <c r="N9" s="39" t="s">
        <v>34</v>
      </c>
      <c r="O9" s="40">
        <v>3.1472</v>
      </c>
      <c r="P9" s="23"/>
      <c r="Q9" s="23"/>
      <c r="R9" s="23"/>
      <c r="S9" s="23"/>
      <c r="T9" s="23"/>
      <c r="U9" s="23"/>
      <c r="V9" s="48"/>
      <c r="W9" s="20"/>
    </row>
    <row r="10" s="1" customFormat="1" ht="29" customHeight="1" spans="1:23">
      <c r="A10" s="22"/>
      <c r="B10" s="23"/>
      <c r="C10" s="20"/>
      <c r="D10" s="20"/>
      <c r="E10" s="20"/>
      <c r="F10" s="24"/>
      <c r="G10" s="23"/>
      <c r="H10" s="23"/>
      <c r="I10" s="23"/>
      <c r="J10" s="23"/>
      <c r="K10" s="23"/>
      <c r="L10" s="23"/>
      <c r="M10" s="23"/>
      <c r="N10" s="39" t="s">
        <v>35</v>
      </c>
      <c r="O10" s="40">
        <v>12.1392</v>
      </c>
      <c r="P10" s="23"/>
      <c r="Q10" s="23"/>
      <c r="R10" s="23"/>
      <c r="S10" s="23"/>
      <c r="T10" s="23"/>
      <c r="U10" s="23"/>
      <c r="V10" s="48"/>
      <c r="W10" s="20"/>
    </row>
    <row r="11" s="1" customFormat="1" ht="22" customHeight="1" spans="1:23">
      <c r="A11" s="22"/>
      <c r="B11" s="23"/>
      <c r="C11" s="20"/>
      <c r="D11" s="20"/>
      <c r="E11" s="20"/>
      <c r="F11" s="24"/>
      <c r="G11" s="23"/>
      <c r="H11" s="23"/>
      <c r="I11" s="23"/>
      <c r="J11" s="23"/>
      <c r="K11" s="23"/>
      <c r="L11" s="23"/>
      <c r="M11" s="23"/>
      <c r="N11" s="39" t="s">
        <v>36</v>
      </c>
      <c r="O11" s="40">
        <v>3.5968</v>
      </c>
      <c r="P11" s="23"/>
      <c r="Q11" s="23"/>
      <c r="R11" s="23"/>
      <c r="S11" s="23"/>
      <c r="T11" s="23"/>
      <c r="U11" s="23"/>
      <c r="V11" s="48"/>
      <c r="W11" s="20"/>
    </row>
    <row r="12" s="1" customFormat="1" ht="16" customHeight="1" spans="1:23">
      <c r="A12" s="22"/>
      <c r="B12" s="23"/>
      <c r="C12" s="20"/>
      <c r="D12" s="20"/>
      <c r="E12" s="20"/>
      <c r="F12" s="24"/>
      <c r="G12" s="23"/>
      <c r="H12" s="23"/>
      <c r="I12" s="23"/>
      <c r="J12" s="23"/>
      <c r="K12" s="23"/>
      <c r="L12" s="23"/>
      <c r="M12" s="26"/>
      <c r="N12" s="39" t="s">
        <v>37</v>
      </c>
      <c r="O12" s="40">
        <v>1.3488</v>
      </c>
      <c r="P12" s="26"/>
      <c r="Q12" s="26"/>
      <c r="R12" s="26"/>
      <c r="S12" s="26"/>
      <c r="T12" s="26"/>
      <c r="U12" s="26"/>
      <c r="V12" s="48"/>
      <c r="W12" s="20"/>
    </row>
    <row r="13" s="1" customFormat="1" ht="27" customHeight="1" spans="1:23">
      <c r="A13" s="22"/>
      <c r="B13" s="23"/>
      <c r="C13" s="20"/>
      <c r="D13" s="20"/>
      <c r="E13" s="20"/>
      <c r="F13" s="24"/>
      <c r="G13" s="23"/>
      <c r="H13" s="23"/>
      <c r="I13" s="23"/>
      <c r="J13" s="23"/>
      <c r="K13" s="23"/>
      <c r="L13" s="23"/>
      <c r="M13" s="19" t="s">
        <v>38</v>
      </c>
      <c r="N13" s="39" t="s">
        <v>32</v>
      </c>
      <c r="O13" s="40">
        <v>0.4496</v>
      </c>
      <c r="P13" s="19">
        <v>2130506</v>
      </c>
      <c r="Q13" s="19" t="s">
        <v>33</v>
      </c>
      <c r="R13" s="19">
        <v>50999</v>
      </c>
      <c r="S13" s="19" t="s">
        <v>29</v>
      </c>
      <c r="T13" s="19">
        <v>30399</v>
      </c>
      <c r="U13" s="19" t="s">
        <v>29</v>
      </c>
      <c r="V13" s="48"/>
      <c r="W13" s="19" t="s">
        <v>39</v>
      </c>
    </row>
    <row r="14" s="1" customFormat="1" ht="26" customHeight="1" spans="1:23">
      <c r="A14" s="22"/>
      <c r="B14" s="23"/>
      <c r="C14" s="20"/>
      <c r="D14" s="20"/>
      <c r="E14" s="20"/>
      <c r="F14" s="24"/>
      <c r="G14" s="23"/>
      <c r="H14" s="23"/>
      <c r="I14" s="23"/>
      <c r="J14" s="23"/>
      <c r="K14" s="23"/>
      <c r="L14" s="23"/>
      <c r="M14" s="23"/>
      <c r="N14" s="39" t="s">
        <v>34</v>
      </c>
      <c r="O14" s="40">
        <v>0.4496</v>
      </c>
      <c r="P14" s="23"/>
      <c r="Q14" s="23"/>
      <c r="R14" s="23"/>
      <c r="S14" s="23"/>
      <c r="T14" s="23"/>
      <c r="U14" s="23"/>
      <c r="V14" s="48"/>
      <c r="W14" s="23"/>
    </row>
    <row r="15" s="1" customFormat="1" ht="27" customHeight="1" spans="1:23">
      <c r="A15" s="22"/>
      <c r="B15" s="23"/>
      <c r="C15" s="20"/>
      <c r="D15" s="20"/>
      <c r="E15" s="20"/>
      <c r="F15" s="24"/>
      <c r="G15" s="23"/>
      <c r="H15" s="23"/>
      <c r="I15" s="23"/>
      <c r="J15" s="23"/>
      <c r="K15" s="23"/>
      <c r="L15" s="23"/>
      <c r="M15" s="23"/>
      <c r="N15" s="39" t="s">
        <v>36</v>
      </c>
      <c r="O15" s="40">
        <v>1.124</v>
      </c>
      <c r="P15" s="23"/>
      <c r="Q15" s="23"/>
      <c r="R15" s="23"/>
      <c r="S15" s="23"/>
      <c r="T15" s="23"/>
      <c r="U15" s="23"/>
      <c r="V15" s="48"/>
      <c r="W15" s="23"/>
    </row>
    <row r="16" s="1" customFormat="1" ht="21" customHeight="1" spans="1:23">
      <c r="A16" s="22"/>
      <c r="B16" s="23"/>
      <c r="C16" s="20"/>
      <c r="D16" s="20"/>
      <c r="E16" s="20"/>
      <c r="F16" s="24"/>
      <c r="G16" s="23"/>
      <c r="H16" s="23"/>
      <c r="I16" s="23"/>
      <c r="J16" s="23"/>
      <c r="K16" s="23"/>
      <c r="L16" s="23"/>
      <c r="M16" s="26"/>
      <c r="N16" s="39" t="s">
        <v>37</v>
      </c>
      <c r="O16" s="40">
        <v>0.2248</v>
      </c>
      <c r="P16" s="26"/>
      <c r="Q16" s="26"/>
      <c r="R16" s="26"/>
      <c r="S16" s="26"/>
      <c r="T16" s="26"/>
      <c r="U16" s="26"/>
      <c r="V16" s="48"/>
      <c r="W16" s="26"/>
    </row>
    <row r="17" s="1" customFormat="1" ht="28" customHeight="1" spans="1:23">
      <c r="A17" s="25"/>
      <c r="B17" s="26"/>
      <c r="C17" s="20"/>
      <c r="D17" s="20"/>
      <c r="E17" s="20"/>
      <c r="F17" s="27"/>
      <c r="G17" s="23"/>
      <c r="H17" s="23"/>
      <c r="I17" s="23"/>
      <c r="J17" s="23"/>
      <c r="K17" s="23"/>
      <c r="L17" s="23"/>
      <c r="M17" s="19" t="s">
        <v>40</v>
      </c>
      <c r="N17" s="19" t="s">
        <v>41</v>
      </c>
      <c r="O17" s="40">
        <v>4.640635</v>
      </c>
      <c r="P17" s="19">
        <v>2130505</v>
      </c>
      <c r="Q17" s="19" t="s">
        <v>25</v>
      </c>
      <c r="R17" s="19">
        <v>50302</v>
      </c>
      <c r="S17" s="19" t="s">
        <v>26</v>
      </c>
      <c r="T17" s="19">
        <v>31005</v>
      </c>
      <c r="U17" s="19" t="s">
        <v>26</v>
      </c>
      <c r="V17" s="48"/>
      <c r="W17" s="20"/>
    </row>
    <row r="18" s="1" customFormat="1" ht="34" customHeight="1" spans="1:23">
      <c r="A18" s="28" t="s">
        <v>42</v>
      </c>
      <c r="B18" s="29" t="s">
        <v>37</v>
      </c>
      <c r="C18" s="20"/>
      <c r="D18" s="20"/>
      <c r="E18" s="20"/>
      <c r="F18" s="30">
        <v>18.575896</v>
      </c>
      <c r="G18" s="23"/>
      <c r="H18" s="23" t="s">
        <v>25</v>
      </c>
      <c r="I18" s="23">
        <v>50302</v>
      </c>
      <c r="J18" s="23" t="s">
        <v>26</v>
      </c>
      <c r="K18" s="23">
        <v>31005</v>
      </c>
      <c r="L18" s="23" t="s">
        <v>26</v>
      </c>
      <c r="M18" s="23"/>
      <c r="N18" s="23"/>
      <c r="O18" s="30">
        <v>18.575896</v>
      </c>
      <c r="P18" s="23"/>
      <c r="Q18" s="23"/>
      <c r="R18" s="23"/>
      <c r="S18" s="23"/>
      <c r="T18" s="23"/>
      <c r="U18" s="23"/>
      <c r="V18" s="48"/>
      <c r="W18" s="20"/>
    </row>
    <row r="19" s="1" customFormat="1" ht="33" customHeight="1" spans="1:23">
      <c r="A19" s="28" t="s">
        <v>43</v>
      </c>
      <c r="B19" s="29" t="s">
        <v>37</v>
      </c>
      <c r="C19" s="20"/>
      <c r="D19" s="20"/>
      <c r="E19" s="20"/>
      <c r="F19" s="30">
        <v>22.465956</v>
      </c>
      <c r="G19" s="23"/>
      <c r="H19" s="23" t="s">
        <v>25</v>
      </c>
      <c r="I19" s="23">
        <v>50302</v>
      </c>
      <c r="J19" s="23" t="s">
        <v>26</v>
      </c>
      <c r="K19" s="23">
        <v>31005</v>
      </c>
      <c r="L19" s="23" t="s">
        <v>26</v>
      </c>
      <c r="M19" s="23"/>
      <c r="N19" s="23"/>
      <c r="O19" s="30">
        <v>22.465956</v>
      </c>
      <c r="P19" s="23"/>
      <c r="Q19" s="23"/>
      <c r="R19" s="23"/>
      <c r="S19" s="23"/>
      <c r="T19" s="23"/>
      <c r="U19" s="23"/>
      <c r="V19" s="48"/>
      <c r="W19" s="20"/>
    </row>
    <row r="20" s="1" customFormat="1" ht="30" customHeight="1" spans="1:23">
      <c r="A20" s="28" t="s">
        <v>44</v>
      </c>
      <c r="B20" s="29" t="s">
        <v>37</v>
      </c>
      <c r="C20" s="20"/>
      <c r="D20" s="20"/>
      <c r="E20" s="20"/>
      <c r="F20" s="30">
        <v>75.007216</v>
      </c>
      <c r="G20" s="23"/>
      <c r="H20" s="23" t="s">
        <v>25</v>
      </c>
      <c r="I20" s="23">
        <v>50302</v>
      </c>
      <c r="J20" s="23" t="s">
        <v>26</v>
      </c>
      <c r="K20" s="23">
        <v>31005</v>
      </c>
      <c r="L20" s="23" t="s">
        <v>26</v>
      </c>
      <c r="M20" s="23"/>
      <c r="N20" s="23"/>
      <c r="O20" s="30">
        <v>75.007216</v>
      </c>
      <c r="P20" s="23"/>
      <c r="Q20" s="23"/>
      <c r="R20" s="23"/>
      <c r="S20" s="23"/>
      <c r="T20" s="23"/>
      <c r="U20" s="23"/>
      <c r="V20" s="48"/>
      <c r="W20" s="20"/>
    </row>
    <row r="21" s="1" customFormat="1" ht="29" customHeight="1" spans="1:23">
      <c r="A21" s="28" t="s">
        <v>45</v>
      </c>
      <c r="B21" s="29" t="s">
        <v>46</v>
      </c>
      <c r="C21" s="20"/>
      <c r="D21" s="20"/>
      <c r="E21" s="20"/>
      <c r="F21" s="31">
        <v>24</v>
      </c>
      <c r="G21" s="23"/>
      <c r="H21" s="23" t="s">
        <v>25</v>
      </c>
      <c r="I21" s="23">
        <v>50302</v>
      </c>
      <c r="J21" s="23" t="s">
        <v>26</v>
      </c>
      <c r="K21" s="23">
        <v>31005</v>
      </c>
      <c r="L21" s="23" t="s">
        <v>26</v>
      </c>
      <c r="M21" s="23"/>
      <c r="N21" s="23"/>
      <c r="O21" s="31">
        <v>24</v>
      </c>
      <c r="P21" s="23"/>
      <c r="Q21" s="23"/>
      <c r="R21" s="23"/>
      <c r="S21" s="23"/>
      <c r="T21" s="23"/>
      <c r="U21" s="23"/>
      <c r="V21" s="48"/>
      <c r="W21" s="20"/>
    </row>
    <row r="22" s="1" customFormat="1" ht="30" customHeight="1" spans="1:23">
      <c r="A22" s="28" t="s">
        <v>47</v>
      </c>
      <c r="B22" s="28" t="s">
        <v>41</v>
      </c>
      <c r="C22" s="20"/>
      <c r="D22" s="20"/>
      <c r="E22" s="20"/>
      <c r="F22" s="30">
        <v>29.1101463</v>
      </c>
      <c r="G22" s="23"/>
      <c r="H22" s="23" t="s">
        <v>25</v>
      </c>
      <c r="I22" s="23">
        <v>50302</v>
      </c>
      <c r="J22" s="23" t="s">
        <v>26</v>
      </c>
      <c r="K22" s="23">
        <v>31005</v>
      </c>
      <c r="L22" s="23" t="s">
        <v>26</v>
      </c>
      <c r="M22" s="23"/>
      <c r="N22" s="23"/>
      <c r="O22" s="30">
        <v>29.1101463</v>
      </c>
      <c r="P22" s="23"/>
      <c r="Q22" s="23"/>
      <c r="R22" s="23"/>
      <c r="S22" s="23"/>
      <c r="T22" s="23"/>
      <c r="U22" s="23"/>
      <c r="V22" s="48"/>
      <c r="W22" s="20"/>
    </row>
    <row r="23" s="1" customFormat="1" ht="23" customHeight="1" spans="1:23">
      <c r="A23" s="29" t="s">
        <v>48</v>
      </c>
      <c r="B23" s="29" t="s">
        <v>49</v>
      </c>
      <c r="C23" s="20"/>
      <c r="D23" s="20"/>
      <c r="E23" s="20"/>
      <c r="F23" s="32">
        <v>1.724355</v>
      </c>
      <c r="G23" s="26"/>
      <c r="H23" s="26"/>
      <c r="I23" s="26"/>
      <c r="J23" s="26"/>
      <c r="K23" s="26"/>
      <c r="L23" s="26"/>
      <c r="M23" s="26"/>
      <c r="N23" s="26"/>
      <c r="O23" s="32">
        <v>1.724355</v>
      </c>
      <c r="P23" s="26"/>
      <c r="Q23" s="26"/>
      <c r="R23" s="26"/>
      <c r="S23" s="26"/>
      <c r="T23" s="26"/>
      <c r="U23" s="26"/>
      <c r="V23" s="48"/>
      <c r="W23" s="20"/>
    </row>
    <row r="24" s="1" customFormat="1" ht="34" customHeight="1" spans="1:23">
      <c r="A24" s="33" t="s">
        <v>50</v>
      </c>
      <c r="B24" s="34"/>
      <c r="C24" s="34"/>
      <c r="D24" s="34"/>
      <c r="E24" s="34"/>
      <c r="F24" s="35">
        <f>SUM(F7:F23)</f>
        <v>202.8144043</v>
      </c>
      <c r="G24" s="36"/>
      <c r="H24" s="36"/>
      <c r="I24" s="36"/>
      <c r="J24" s="36"/>
      <c r="K24" s="36"/>
      <c r="L24" s="41"/>
      <c r="M24" s="42" t="s">
        <v>50</v>
      </c>
      <c r="N24" s="43"/>
      <c r="O24" s="44">
        <f>SUM(O7:O23)</f>
        <v>202.8144043</v>
      </c>
      <c r="P24" s="36"/>
      <c r="Q24" s="36"/>
      <c r="R24" s="36"/>
      <c r="S24" s="36"/>
      <c r="T24" s="36"/>
      <c r="U24" s="41"/>
      <c r="V24" s="35"/>
      <c r="W24" s="35"/>
    </row>
  </sheetData>
  <mergeCells count="60">
    <mergeCell ref="A2:W2"/>
    <mergeCell ref="H3:N3"/>
    <mergeCell ref="V3:W3"/>
    <mergeCell ref="A4:L4"/>
    <mergeCell ref="M4:U4"/>
    <mergeCell ref="G5:H5"/>
    <mergeCell ref="I5:J5"/>
    <mergeCell ref="K5:L5"/>
    <mergeCell ref="P5:Q5"/>
    <mergeCell ref="R5:S5"/>
    <mergeCell ref="T5:U5"/>
    <mergeCell ref="A24:E24"/>
    <mergeCell ref="M24:N24"/>
    <mergeCell ref="A5:A6"/>
    <mergeCell ref="A7:A17"/>
    <mergeCell ref="B5:B6"/>
    <mergeCell ref="B7:B17"/>
    <mergeCell ref="C5:C6"/>
    <mergeCell ref="C7:C23"/>
    <mergeCell ref="D5:D6"/>
    <mergeCell ref="D7:D23"/>
    <mergeCell ref="E5:E6"/>
    <mergeCell ref="E7:E23"/>
    <mergeCell ref="F5:F6"/>
    <mergeCell ref="F7:F17"/>
    <mergeCell ref="G7:G23"/>
    <mergeCell ref="H7:H23"/>
    <mergeCell ref="I7:I23"/>
    <mergeCell ref="J7:J23"/>
    <mergeCell ref="K7:K23"/>
    <mergeCell ref="L7:L23"/>
    <mergeCell ref="M5:M6"/>
    <mergeCell ref="M8:M12"/>
    <mergeCell ref="M13:M16"/>
    <mergeCell ref="M17:M23"/>
    <mergeCell ref="N5:N6"/>
    <mergeCell ref="N17:N23"/>
    <mergeCell ref="O5:O6"/>
    <mergeCell ref="P8:P12"/>
    <mergeCell ref="P13:P16"/>
    <mergeCell ref="P17:P23"/>
    <mergeCell ref="Q8:Q12"/>
    <mergeCell ref="Q13:Q16"/>
    <mergeCell ref="Q17:Q23"/>
    <mergeCell ref="R8:R12"/>
    <mergeCell ref="R13:R16"/>
    <mergeCell ref="R17:R23"/>
    <mergeCell ref="S8:S12"/>
    <mergeCell ref="S13:S16"/>
    <mergeCell ref="S17:S23"/>
    <mergeCell ref="T8:T12"/>
    <mergeCell ref="T13:T16"/>
    <mergeCell ref="T17:T23"/>
    <mergeCell ref="U8:U12"/>
    <mergeCell ref="U13:U16"/>
    <mergeCell ref="U17:U23"/>
    <mergeCell ref="V4:V6"/>
    <mergeCell ref="V7:V23"/>
    <mergeCell ref="W4:W6"/>
    <mergeCell ref="W13:W16"/>
  </mergeCells>
  <pageMargins left="0.751388888888889" right="0.393055555555556" top="0.668055555555556" bottom="0.393055555555556" header="0.511805555555556" footer="0.15625"/>
  <pageSetup paperSize="9" scale="75" firstPageNumber="3" orientation="landscape" useFirstPageNumber="1" horizontalDpi="600"/>
  <headerFooter>
    <oddFooter>&amp;R&amp;14-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2022-11-19T20:38:00Z</dcterms:created>
  <dcterms:modified xsi:type="dcterms:W3CDTF">2022-12-07T11:39:52Z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