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8" windowHeight="960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<sst xmlns="http://schemas.openxmlformats.org/spreadsheetml/2006/main" count="44">
  <si>
    <t>2022年中央财政衔接推进乡村振兴补助资金调整指标明细表</t>
  </si>
  <si>
    <t>制表股室：农业经建</t>
  </si>
  <si>
    <t>原事项</t>
  </si>
  <si>
    <t>调整后事项</t>
  </si>
  <si>
    <t>专管员</t>
  </si>
  <si>
    <t>备注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</si>
  <si>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目名称</t>
    </r>
  </si>
  <si>
    <t>拨款单位</t>
  </si>
  <si>
    <t>自治区下达资金指标文号</t>
  </si>
  <si>
    <t>中卫市下达资金指标文号</t>
  </si>
  <si>
    <t>功能分类科目</t>
  </si>
  <si>
    <t xml:space="preserve">政府经济分类科目 </t>
  </si>
  <si>
    <t>部门经济分类科目</t>
  </si>
  <si>
    <t>调整金额</t>
  </si>
  <si>
    <t>科目代码</t>
  </si>
  <si>
    <t>科目名称</t>
  </si>
  <si>
    <t>兴仁镇帮扶村2021年道路硬化项目</t>
  </si>
  <si>
    <t>兴仁镇</t>
  </si>
  <si>
    <t>宁财（农）指标〔2021〕558号</t>
  </si>
  <si>
    <t>卫财〔2022〕5号</t>
  </si>
  <si>
    <t>2130505</t>
  </si>
  <si>
    <t>生产发展</t>
  </si>
  <si>
    <t>基础设施建设</t>
  </si>
  <si>
    <t>东园镇非贫困村基础设施补短板项目</t>
  </si>
  <si>
    <t>东园镇</t>
  </si>
  <si>
    <t>汪悦</t>
  </si>
  <si>
    <t>兴仁镇团结村旧梯田提升改造项目</t>
  </si>
  <si>
    <t>兴仁镇脱贫村基础设施建设及环境综合整治项目</t>
  </si>
  <si>
    <t>合     计</t>
  </si>
  <si>
    <t>2022年自治区财政衔接推进乡村振兴补助资金调整指标明细表</t>
  </si>
  <si>
    <t>迎水桥镇鸣沙3村乡村旅游建设项目</t>
  </si>
  <si>
    <t>迎水桥镇</t>
  </si>
  <si>
    <t>宁财（农）指标〔2022〕73号</t>
  </si>
  <si>
    <t>卫财〔2022〕40号</t>
  </si>
  <si>
    <t>永康镇双达村苹果交易市场建设项目</t>
  </si>
  <si>
    <t>永康镇</t>
  </si>
  <si>
    <t>迎水桥镇鸣钟村经四路、经五路道路改造项目</t>
  </si>
  <si>
    <t>区乡村振兴局</t>
  </si>
  <si>
    <t>永康镇双达、彩达苹果示范园建设项目</t>
  </si>
  <si>
    <t>迎水桥镇鸣钟村主干路及南侧道路改造项目</t>
  </si>
  <si>
    <t>兴仁镇高庄村、王团村压砂地转产配套蓄水池工程</t>
  </si>
  <si>
    <t>区农技中心</t>
  </si>
  <si>
    <t>常乐镇康乐村环境整治提升项目</t>
  </si>
  <si>
    <t>常乐镇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</si>
</sst>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00_);[Red]\(#,##0.00000\)"/>
  </numFmts>
  <fonts count="3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20" borderId="13" applyNumberFormat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27" fillId="23" borderId="1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49" fontId="9" fillId="0" borderId="5" xfId="49" applyNumberFormat="1" applyFont="1" applyFill="1" applyBorder="1" applyAlignment="1">
      <alignment horizontal="center" vertical="center"/>
    </xf>
    <xf numFmtId="0" fontId="9" fillId="0" borderId="5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11" fillId="0" borderId="5" xfId="8" applyNumberFormat="1" applyFont="1" applyFill="1" applyBorder="1" applyAlignment="1">
      <alignment horizontal="center" vertical="center"/>
    </xf>
    <xf numFmtId="176" fontId="11" fillId="0" borderId="5" xfId="8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workbookViewId="0">
      <selection activeCell="A1" sqref="$A1:$XFD1048576"/>
    </sheetView>
  </sheetViews>
  <sheetFormatPr defaultColWidth="9" defaultRowHeight="14.4"/>
  <cols>
    <col min="1" max="1" width="8.12962962962963" customWidth="1"/>
    <col min="2" max="2" width="6.12962962962963" customWidth="1"/>
    <col min="4" max="4" width="8.12962962962963" customWidth="1"/>
    <col min="9" max="9" width="7.5" customWidth="1"/>
    <col min="10" max="10" width="11.1296296296296" customWidth="1"/>
    <col min="11" max="11" width="10.1296296296296"/>
    <col min="12" max="12" width="9.62962962962963" customWidth="1"/>
    <col min="13" max="13" width="7" customWidth="1"/>
    <col min="14" max="14" width="8.62962962962963" customWidth="1"/>
    <col min="15" max="15" width="7" customWidth="1"/>
    <col min="16" max="16" width="5.5" customWidth="1"/>
  </cols>
  <sheetData>
    <row r="1" ht="22.2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2.8" spans="1:16">
      <c r="A2" s="3" t="s">
        <v>1</v>
      </c>
      <c r="B2" s="3"/>
      <c r="C2" s="4"/>
      <c r="D2" s="4"/>
      <c r="E2" s="5"/>
      <c r="F2" s="6"/>
      <c r="G2" s="5"/>
      <c r="H2" s="6"/>
      <c r="I2" s="5"/>
      <c r="J2" s="6"/>
      <c r="K2" s="24"/>
      <c r="L2" s="24"/>
      <c r="M2" s="24"/>
      <c r="N2" s="2"/>
      <c r="O2" s="25"/>
      <c r="P2" s="25"/>
    </row>
    <row r="3" ht="15.6" spans="1:16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26"/>
      <c r="L3" s="27" t="s">
        <v>3</v>
      </c>
      <c r="M3" s="8"/>
      <c r="N3" s="26"/>
      <c r="O3" s="9" t="s">
        <v>4</v>
      </c>
      <c r="P3" s="10" t="s">
        <v>5</v>
      </c>
    </row>
    <row r="4" ht="15.6" spans="1:16">
      <c r="A4" s="9" t="s">
        <v>6</v>
      </c>
      <c r="B4" s="10" t="s">
        <v>7</v>
      </c>
      <c r="C4" s="11" t="s">
        <v>8</v>
      </c>
      <c r="D4" s="11" t="s">
        <v>9</v>
      </c>
      <c r="E4" s="12" t="s">
        <v>10</v>
      </c>
      <c r="F4" s="10"/>
      <c r="G4" s="12" t="s">
        <v>11</v>
      </c>
      <c r="H4" s="10"/>
      <c r="I4" s="12" t="s">
        <v>12</v>
      </c>
      <c r="J4" s="10"/>
      <c r="K4" s="9" t="s">
        <v>13</v>
      </c>
      <c r="L4" s="9" t="s">
        <v>6</v>
      </c>
      <c r="M4" s="10" t="s">
        <v>7</v>
      </c>
      <c r="N4" s="9" t="s">
        <v>13</v>
      </c>
      <c r="O4" s="28"/>
      <c r="P4" s="10"/>
    </row>
    <row r="5" ht="31.2" spans="1:16">
      <c r="A5" s="13"/>
      <c r="B5" s="10"/>
      <c r="C5" s="14"/>
      <c r="D5" s="14"/>
      <c r="E5" s="10" t="s">
        <v>14</v>
      </c>
      <c r="F5" s="10" t="s">
        <v>15</v>
      </c>
      <c r="G5" s="10" t="s">
        <v>14</v>
      </c>
      <c r="H5" s="10" t="s">
        <v>15</v>
      </c>
      <c r="I5" s="10" t="s">
        <v>14</v>
      </c>
      <c r="J5" s="10" t="s">
        <v>15</v>
      </c>
      <c r="K5" s="13"/>
      <c r="L5" s="13"/>
      <c r="M5" s="10"/>
      <c r="N5" s="13"/>
      <c r="O5" s="13"/>
      <c r="P5" s="10"/>
    </row>
    <row r="6" ht="54" customHeight="1" spans="1:16">
      <c r="A6" s="16" t="s">
        <v>16</v>
      </c>
      <c r="B6" s="16" t="s">
        <v>17</v>
      </c>
      <c r="C6" s="16" t="s">
        <v>18</v>
      </c>
      <c r="D6" s="16" t="s">
        <v>19</v>
      </c>
      <c r="E6" s="16" t="s">
        <v>20</v>
      </c>
      <c r="F6" s="16" t="s">
        <v>21</v>
      </c>
      <c r="G6" s="16">
        <v>50302</v>
      </c>
      <c r="H6" s="16" t="s">
        <v>22</v>
      </c>
      <c r="I6" s="16">
        <v>31005</v>
      </c>
      <c r="J6" s="16" t="s">
        <v>22</v>
      </c>
      <c r="K6" s="16">
        <v>-23.709793</v>
      </c>
      <c r="L6" s="15" t="s">
        <v>23</v>
      </c>
      <c r="M6" s="15" t="s">
        <v>24</v>
      </c>
      <c r="N6" s="29">
        <v>1.4</v>
      </c>
      <c r="O6" s="30" t="s">
        <v>25</v>
      </c>
      <c r="P6" s="15"/>
    </row>
    <row r="7" ht="54" customHeight="1" spans="1:16">
      <c r="A7" s="18"/>
      <c r="B7" s="18"/>
      <c r="C7" s="17"/>
      <c r="D7" s="17"/>
      <c r="E7" s="18"/>
      <c r="F7" s="18"/>
      <c r="G7" s="18"/>
      <c r="H7" s="18"/>
      <c r="I7" s="18"/>
      <c r="J7" s="18"/>
      <c r="K7" s="18"/>
      <c r="L7" s="32" t="s">
        <v>26</v>
      </c>
      <c r="M7" s="15" t="s">
        <v>17</v>
      </c>
      <c r="N7" s="29">
        <v>22.309793</v>
      </c>
      <c r="O7" s="30" t="s">
        <v>25</v>
      </c>
      <c r="P7" s="15"/>
    </row>
    <row r="8" ht="73" customHeight="1" spans="1:16">
      <c r="A8" s="15" t="s">
        <v>27</v>
      </c>
      <c r="B8" s="15" t="s">
        <v>17</v>
      </c>
      <c r="C8" s="17"/>
      <c r="D8" s="17"/>
      <c r="E8" s="20" t="s">
        <v>20</v>
      </c>
      <c r="F8" s="15" t="s">
        <v>21</v>
      </c>
      <c r="G8" s="21">
        <v>50302</v>
      </c>
      <c r="H8" s="15" t="s">
        <v>22</v>
      </c>
      <c r="I8" s="21">
        <v>31005</v>
      </c>
      <c r="J8" s="15" t="s">
        <v>22</v>
      </c>
      <c r="K8" s="29">
        <v>-39.6029</v>
      </c>
      <c r="L8" s="32" t="s">
        <v>26</v>
      </c>
      <c r="M8" s="15" t="s">
        <v>17</v>
      </c>
      <c r="N8" s="29">
        <v>39.6029</v>
      </c>
      <c r="O8" s="30" t="s">
        <v>25</v>
      </c>
      <c r="P8" s="15"/>
    </row>
    <row r="9" ht="15.6" spans="1:16">
      <c r="A9" s="22" t="s">
        <v>28</v>
      </c>
      <c r="B9" s="23"/>
      <c r="C9" s="23"/>
      <c r="D9" s="23"/>
      <c r="E9" s="23"/>
      <c r="F9" s="23"/>
      <c r="G9" s="23"/>
      <c r="H9" s="23"/>
      <c r="I9" s="23"/>
      <c r="J9" s="33"/>
      <c r="K9" s="34">
        <f>SUM(K6:K8)</f>
        <v>-63.312693</v>
      </c>
      <c r="L9" s="35"/>
      <c r="M9" s="35"/>
      <c r="N9" s="35">
        <f>SUM(N6:N8)</f>
        <v>63.312693</v>
      </c>
      <c r="O9" s="36"/>
      <c r="P9" s="36"/>
    </row>
  </sheetData>
  <mergeCells count="30">
    <mergeCell ref="A1:P1"/>
    <mergeCell ref="F2:M2"/>
    <mergeCell ref="O2:P2"/>
    <mergeCell ref="A3:K3"/>
    <mergeCell ref="L3:N3"/>
    <mergeCell ref="E4:F4"/>
    <mergeCell ref="G4:H4"/>
    <mergeCell ref="I4:J4"/>
    <mergeCell ref="A9:J9"/>
    <mergeCell ref="A4:A5"/>
    <mergeCell ref="A6:A7"/>
    <mergeCell ref="B4:B5"/>
    <mergeCell ref="B6:B7"/>
    <mergeCell ref="C4:C5"/>
    <mergeCell ref="C6:C8"/>
    <mergeCell ref="D4:D5"/>
    <mergeCell ref="D6:D8"/>
    <mergeCell ref="E6:E7"/>
    <mergeCell ref="F6:F7"/>
    <mergeCell ref="G6:G7"/>
    <mergeCell ref="H6:H7"/>
    <mergeCell ref="I6:I7"/>
    <mergeCell ref="J6:J7"/>
    <mergeCell ref="K4:K5"/>
    <mergeCell ref="K6:K7"/>
    <mergeCell ref="L4:L5"/>
    <mergeCell ref="M4:M5"/>
    <mergeCell ref="N4:N5"/>
    <mergeCell ref="O3:O5"/>
    <mergeCell ref="P3:P5"/>
  </mergeCells>
  <pageMargins left="0.511805555555556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A1" sqref="A1:P1"/>
    </sheetView>
  </sheetViews>
  <sheetFormatPr defaultColWidth="9" defaultRowHeight="14.4"/>
  <cols>
    <col min="1" max="1" width="8.12962962962963" customWidth="1"/>
    <col min="2" max="2" width="6.12962962962963" customWidth="1"/>
    <col min="4" max="4" width="8.12962962962963" customWidth="1"/>
    <col min="5" max="5" width="7" customWidth="1"/>
    <col min="6" max="6" width="7.12962962962963" customWidth="1"/>
    <col min="7" max="7" width="7" customWidth="1"/>
    <col min="8" max="8" width="8.75" customWidth="1"/>
    <col min="9" max="9" width="7" customWidth="1"/>
    <col min="10" max="10" width="10.6296296296296" customWidth="1"/>
    <col min="11" max="11" width="11.6296296296296" customWidth="1"/>
    <col min="12" max="12" width="9.62962962962963" customWidth="1"/>
    <col min="13" max="13" width="6.12962962962963" customWidth="1"/>
    <col min="14" max="14" width="12.25" customWidth="1"/>
    <col min="15" max="15" width="7" customWidth="1"/>
    <col min="16" max="16" width="6.4537037037037" customWidth="1"/>
  </cols>
  <sheetData>
    <row r="1" ht="22.2" spans="1:16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2.8" spans="1:16">
      <c r="A2" s="3" t="s">
        <v>1</v>
      </c>
      <c r="B2" s="3"/>
      <c r="C2" s="4"/>
      <c r="D2" s="4"/>
      <c r="E2" s="5"/>
      <c r="F2" s="6"/>
      <c r="G2" s="5"/>
      <c r="H2" s="6"/>
      <c r="I2" s="5"/>
      <c r="J2" s="6"/>
      <c r="K2" s="24"/>
      <c r="L2" s="24"/>
      <c r="M2" s="24"/>
      <c r="N2" s="2"/>
      <c r="O2" s="25"/>
      <c r="P2" s="25"/>
    </row>
    <row r="3" ht="15.6" spans="1:16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26"/>
      <c r="L3" s="27" t="s">
        <v>3</v>
      </c>
      <c r="M3" s="8"/>
      <c r="N3" s="26"/>
      <c r="O3" s="9" t="s">
        <v>4</v>
      </c>
      <c r="P3" s="10" t="s">
        <v>5</v>
      </c>
    </row>
    <row r="4" ht="15.6" spans="1:16">
      <c r="A4" s="9" t="s">
        <v>6</v>
      </c>
      <c r="B4" s="10" t="s">
        <v>7</v>
      </c>
      <c r="C4" s="11" t="s">
        <v>8</v>
      </c>
      <c r="D4" s="11" t="s">
        <v>9</v>
      </c>
      <c r="E4" s="12" t="s">
        <v>10</v>
      </c>
      <c r="F4" s="10"/>
      <c r="G4" s="12" t="s">
        <v>11</v>
      </c>
      <c r="H4" s="10"/>
      <c r="I4" s="12" t="s">
        <v>12</v>
      </c>
      <c r="J4" s="10"/>
      <c r="K4" s="9" t="s">
        <v>13</v>
      </c>
      <c r="L4" s="9" t="s">
        <v>6</v>
      </c>
      <c r="M4" s="10" t="s">
        <v>7</v>
      </c>
      <c r="N4" s="9" t="s">
        <v>13</v>
      </c>
      <c r="O4" s="28"/>
      <c r="P4" s="10"/>
    </row>
    <row r="5" ht="31.2" spans="1:16">
      <c r="A5" s="13"/>
      <c r="B5" s="10"/>
      <c r="C5" s="14"/>
      <c r="D5" s="14"/>
      <c r="E5" s="10" t="s">
        <v>14</v>
      </c>
      <c r="F5" s="10" t="s">
        <v>15</v>
      </c>
      <c r="G5" s="10" t="s">
        <v>14</v>
      </c>
      <c r="H5" s="10" t="s">
        <v>15</v>
      </c>
      <c r="I5" s="10" t="s">
        <v>14</v>
      </c>
      <c r="J5" s="10" t="s">
        <v>15</v>
      </c>
      <c r="K5" s="13"/>
      <c r="L5" s="13"/>
      <c r="M5" s="10"/>
      <c r="N5" s="13"/>
      <c r="O5" s="13"/>
      <c r="P5" s="10"/>
    </row>
    <row r="6" ht="54" customHeight="1" spans="1:16">
      <c r="A6" s="15" t="s">
        <v>30</v>
      </c>
      <c r="B6" s="15" t="s">
        <v>31</v>
      </c>
      <c r="C6" s="16" t="s">
        <v>32</v>
      </c>
      <c r="D6" s="16" t="s">
        <v>33</v>
      </c>
      <c r="E6" s="16" t="s">
        <v>20</v>
      </c>
      <c r="F6" s="16" t="s">
        <v>21</v>
      </c>
      <c r="G6" s="16">
        <v>50302</v>
      </c>
      <c r="H6" s="16" t="s">
        <v>22</v>
      </c>
      <c r="I6" s="16">
        <v>31005</v>
      </c>
      <c r="J6" s="16" t="s">
        <v>22</v>
      </c>
      <c r="K6" s="29">
        <v>-300</v>
      </c>
      <c r="L6" s="15" t="s">
        <v>34</v>
      </c>
      <c r="M6" s="15" t="s">
        <v>35</v>
      </c>
      <c r="N6" s="29">
        <v>300</v>
      </c>
      <c r="O6" s="30" t="s">
        <v>25</v>
      </c>
      <c r="P6" s="15"/>
    </row>
    <row r="7" ht="70" customHeight="1" spans="1:16">
      <c r="A7" s="15" t="s">
        <v>36</v>
      </c>
      <c r="B7" s="16" t="s">
        <v>37</v>
      </c>
      <c r="C7" s="17"/>
      <c r="D7" s="17"/>
      <c r="E7" s="16" t="s">
        <v>20</v>
      </c>
      <c r="F7" s="16" t="s">
        <v>21</v>
      </c>
      <c r="G7" s="16">
        <v>50302</v>
      </c>
      <c r="H7" s="16" t="s">
        <v>22</v>
      </c>
      <c r="I7" s="16">
        <v>31005</v>
      </c>
      <c r="J7" s="16" t="s">
        <v>22</v>
      </c>
      <c r="K7" s="17">
        <f>-133.6</f>
        <v>-133.6</v>
      </c>
      <c r="L7" s="15" t="s">
        <v>38</v>
      </c>
      <c r="M7" s="18" t="s">
        <v>35</v>
      </c>
      <c r="N7" s="31">
        <v>35</v>
      </c>
      <c r="O7" s="30" t="s">
        <v>25</v>
      </c>
      <c r="P7" s="15"/>
    </row>
    <row r="8" ht="69" customHeight="1" spans="1:16">
      <c r="A8" s="15" t="s">
        <v>39</v>
      </c>
      <c r="B8" s="18"/>
      <c r="C8" s="17"/>
      <c r="D8" s="17"/>
      <c r="E8" s="15" t="s">
        <v>20</v>
      </c>
      <c r="F8" s="15" t="s">
        <v>21</v>
      </c>
      <c r="G8" s="15">
        <v>50302</v>
      </c>
      <c r="H8" s="15" t="s">
        <v>22</v>
      </c>
      <c r="I8" s="15">
        <v>31005</v>
      </c>
      <c r="J8" s="15" t="s">
        <v>22</v>
      </c>
      <c r="K8" s="31"/>
      <c r="L8" s="15" t="s">
        <v>23</v>
      </c>
      <c r="M8" s="18" t="s">
        <v>24</v>
      </c>
      <c r="N8" s="31">
        <v>98.6</v>
      </c>
      <c r="O8" s="30" t="s">
        <v>25</v>
      </c>
      <c r="P8" s="15"/>
    </row>
    <row r="9" ht="73" customHeight="1" spans="1:16">
      <c r="A9" s="19" t="s">
        <v>40</v>
      </c>
      <c r="B9" s="19" t="s">
        <v>41</v>
      </c>
      <c r="C9" s="17"/>
      <c r="D9" s="17"/>
      <c r="E9" s="20" t="s">
        <v>20</v>
      </c>
      <c r="F9" s="15" t="s">
        <v>21</v>
      </c>
      <c r="G9" s="21">
        <v>50302</v>
      </c>
      <c r="H9" s="15" t="s">
        <v>22</v>
      </c>
      <c r="I9" s="21">
        <v>31005</v>
      </c>
      <c r="J9" s="15" t="s">
        <v>22</v>
      </c>
      <c r="K9" s="31">
        <v>-353</v>
      </c>
      <c r="L9" s="32" t="s">
        <v>42</v>
      </c>
      <c r="M9" s="15" t="s">
        <v>43</v>
      </c>
      <c r="N9" s="29">
        <v>353</v>
      </c>
      <c r="O9" s="30" t="s">
        <v>25</v>
      </c>
      <c r="P9" s="15"/>
    </row>
    <row r="10" ht="15.6" spans="1:16">
      <c r="A10" s="22" t="s">
        <v>28</v>
      </c>
      <c r="B10" s="23"/>
      <c r="C10" s="23"/>
      <c r="D10" s="23"/>
      <c r="E10" s="23"/>
      <c r="F10" s="23"/>
      <c r="G10" s="23"/>
      <c r="H10" s="23"/>
      <c r="I10" s="23"/>
      <c r="J10" s="33"/>
      <c r="K10" s="34">
        <f>SUM(K6:K9)</f>
        <v>-786.6</v>
      </c>
      <c r="L10" s="35"/>
      <c r="M10" s="35"/>
      <c r="N10" s="34">
        <f>SUM(N6:N9)</f>
        <v>786.6</v>
      </c>
      <c r="O10" s="36"/>
      <c r="P10" s="36"/>
    </row>
  </sheetData>
  <mergeCells count="23">
    <mergeCell ref="A1:P1"/>
    <mergeCell ref="F2:M2"/>
    <mergeCell ref="O2:P2"/>
    <mergeCell ref="A3:K3"/>
    <mergeCell ref="L3:N3"/>
    <mergeCell ref="E4:F4"/>
    <mergeCell ref="G4:H4"/>
    <mergeCell ref="I4:J4"/>
    <mergeCell ref="A10:J10"/>
    <mergeCell ref="A4:A5"/>
    <mergeCell ref="B4:B5"/>
    <mergeCell ref="B7:B8"/>
    <mergeCell ref="C4:C5"/>
    <mergeCell ref="C6:C9"/>
    <mergeCell ref="D4:D5"/>
    <mergeCell ref="D6:D9"/>
    <mergeCell ref="K4:K5"/>
    <mergeCell ref="K7:K8"/>
    <mergeCell ref="L4:L5"/>
    <mergeCell ref="M4:M5"/>
    <mergeCell ref="N4:N5"/>
    <mergeCell ref="O3:O5"/>
    <mergeCell ref="P3:P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种花</cp:lastModifiedBy>
  <dcterms:created xsi:type="dcterms:W3CDTF">2022-06-21T02:20:00Z</dcterms:created>
  <dcterms:modified xsi:type="dcterms:W3CDTF">2022-07-01T09:26:07Z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