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<sst xmlns="http://schemas.openxmlformats.org/spreadsheetml/2006/main" count="56">
  <si>
    <t>附件1</t>
  </si>
  <si>
    <t>2025年中央财政衔接推进乡村振兴补助资金调整明细表</t>
  </si>
  <si>
    <t>单位：万元</t>
  </si>
  <si>
    <t>序号</t>
  </si>
  <si>
    <t>原项目名称</t>
  </si>
  <si>
    <r>
      <rPr>
        <b/>
        <sz val="14"/>
        <rFont val="仿宋_GB2312"/>
        <charset val="134"/>
      </rPr>
      <t>原项目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实施单位</t>
    </r>
  </si>
  <si>
    <r>
      <rPr>
        <b/>
        <sz val="14"/>
        <rFont val="仿宋_GB2312"/>
        <charset val="134"/>
      </rPr>
      <t>原项目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已上指标资金</t>
    </r>
  </si>
  <si>
    <t>原下达资金指标文号</t>
  </si>
  <si>
    <r>
      <rPr>
        <b/>
        <sz val="14"/>
        <rFont val="仿宋_GB2312"/>
        <charset val="134"/>
      </rPr>
      <t>本次调减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指标资金</t>
    </r>
  </si>
  <si>
    <t>功能分类科目</t>
  </si>
  <si>
    <t>政府经济分类科目</t>
  </si>
  <si>
    <t>部门经济分类科目</t>
  </si>
  <si>
    <t>现计划调入项目</t>
  </si>
  <si>
    <t>本次调入资金</t>
  </si>
  <si>
    <t>调入单位</t>
  </si>
  <si>
    <t>备注</t>
  </si>
  <si>
    <t>科目代码</t>
  </si>
  <si>
    <t>科目名称</t>
  </si>
  <si>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年脱贫人口小额信贷贴息</t>
    </r>
  </si>
  <si>
    <t>区乡村振兴服务中心</t>
  </si>
  <si>
    <t>250/215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</si>
  <si>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49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</si>
  <si>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t>贷款奖补和贴息</t>
  </si>
  <si>
    <t>个人农业生产补贴</t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</si>
  <si>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年脱贫人口就业奖励和一次性交通补贴项目</t>
    </r>
  </si>
  <si>
    <t>生产发展</t>
  </si>
  <si>
    <t>其他对个人和家庭补助</t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</si>
  <si>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71.450047</t>
    </r>
    <r>
      <rPr>
        <sz val="14"/>
        <rFont val="仿宋_GB2312"/>
        <charset val="134"/>
      </rPr>
      <t>万元</t>
    </r>
  </si>
  <si>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年雨露计划项目</t>
    </r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</si>
  <si>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49</t>
    </r>
    <r>
      <rPr>
        <sz val="14"/>
        <rFont val="仿宋_GB2312"/>
        <charset val="134"/>
      </rPr>
      <t>号</t>
    </r>
  </si>
  <si>
    <t>社会发展</t>
  </si>
  <si>
    <r>
      <rPr>
        <sz val="14"/>
        <rFont val="Times New Roman"/>
        <charset val="0"/>
      </rPr>
      <t>2024</t>
    </r>
    <r>
      <rPr>
        <sz val="14"/>
        <rFont val="仿宋_GB2312"/>
        <charset val="0"/>
      </rPr>
      <t>年高标准农田水毁维修项目</t>
    </r>
  </si>
  <si>
    <t>区农技中心</t>
  </si>
  <si>
    <t>农村基础设施建设</t>
  </si>
  <si>
    <t>基础设施建设</t>
  </si>
  <si>
    <t>沙坡头区现代设施农业产业园建设项目</t>
  </si>
  <si>
    <t>区农业农村局</t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</si>
  <si>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332.953348</t>
    </r>
    <r>
      <rPr>
        <sz val="14"/>
        <rFont val="仿宋_GB2312"/>
        <charset val="134"/>
      </rPr>
      <t>万元</t>
    </r>
  </si>
  <si>
    <t>迎水桥镇脱贫村水毁基础设施应急抢修项目</t>
  </si>
  <si>
    <t>迎水桥镇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</si>
  <si>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</si>
  <si>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r>
      <rPr>
        <sz val="14"/>
        <rFont val="仿宋_GB2312"/>
        <charset val="0"/>
      </rPr>
      <t>沙坡头区</t>
    </r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年促进困难群众强产业稳就业系列奖补项目</t>
    </r>
  </si>
  <si>
    <t>永康镇</t>
  </si>
  <si>
    <t>200/120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</si>
  <si>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 xml:space="preserve">/
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</si>
  <si>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t>兴仁镇</t>
  </si>
  <si>
    <t>200/50</t>
  </si>
  <si>
    <t>宣和镇</t>
  </si>
  <si>
    <t>200/100</t>
  </si>
  <si>
    <t>东园镇</t>
  </si>
  <si>
    <t>165.565348/65.565348</t>
  </si>
  <si>
    <t>常乐镇</t>
  </si>
  <si>
    <t>200/60</t>
  </si>
  <si>
    <t>香山乡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</si>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</sst>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28"/>
      <name val="宋体"/>
      <charset val="134"/>
    </font>
    <font>
      <b/>
      <sz val="28"/>
      <name val="宋体"/>
      <charset val="0"/>
    </font>
    <font>
      <sz val="14"/>
      <name val="仿宋_GB2312"/>
      <charset val="134"/>
    </font>
    <font>
      <b/>
      <sz val="14"/>
      <name val="仿宋_GB2312"/>
      <charset val="134"/>
    </font>
    <font>
      <sz val="14"/>
      <name val="Times New Roman"/>
      <charset val="0"/>
    </font>
    <font>
      <sz val="14"/>
      <name val="仿宋_GB2312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8"/>
  <sheetViews>
    <sheetView tabSelected="1" zoomScale="70" zoomScaleNormal="70" workbookViewId="0">
      <pane ySplit="4" topLeftCell="A5" activePane="bottomLeft" state="frozen"/>
      <selection/>
      <selection pane="bottomLeft" activeCell="X14" sqref="X14"/>
    </sheetView>
  </sheetViews>
  <sheetFormatPr defaultColWidth="8.89166666666667" defaultRowHeight="13.5"/>
  <cols>
    <col min="1" max="1" width="7.275" style="5" customWidth="1"/>
    <col min="2" max="2" width="30.9083333333333" style="5" customWidth="1"/>
    <col min="3" max="3" width="16.2583333333333" style="5" customWidth="1"/>
    <col min="4" max="4" width="13.6333333333333" style="5" customWidth="1"/>
    <col min="5" max="5" width="16.8083333333333" style="5" customWidth="1"/>
    <col min="6" max="6" width="14.5416666666667" style="5" customWidth="1"/>
    <col min="7" max="7" width="11.6833333333333" style="5" customWidth="1"/>
    <col min="8" max="9" width="8.10833333333333" style="5" customWidth="1"/>
    <col min="10" max="10" width="9.48333333333333" style="5" customWidth="1"/>
    <col min="11" max="13" width="8.10833333333333" style="5" customWidth="1"/>
    <col min="14" max="14" width="30.2916666666667" style="6" customWidth="1"/>
    <col min="15" max="15" width="14.8333333333333" style="5" customWidth="1"/>
    <col min="16" max="16" width="12.4916666666667" style="5" customWidth="1"/>
    <col min="17" max="17" width="10.6333333333333" style="5" customWidth="1"/>
    <col min="18" max="22" width="9.21666666666667" style="5" customWidth="1"/>
    <col min="23" max="23" width="18.725" style="5" customWidth="1"/>
    <col min="24" max="24" width="17.9583333333333" style="5" customWidth="1"/>
    <col min="25" max="25" width="11.5416666666667" style="5"/>
    <col min="26" max="16384" width="8.89166666666667" style="5"/>
  </cols>
  <sheetData>
    <row r="1" ht="32" customHeight="1" spans="1:1">
      <c r="A1" s="7" t="s">
        <v>0</v>
      </c>
    </row>
    <row r="2" s="1" customFormat="1" ht="50" customHeight="1" spans="1:23">
      <c r="A2" s="8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2" customFormat="1" ht="24" customHeight="1" spans="1:2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35"/>
      <c r="O3" s="11"/>
      <c r="U3" s="11" t="s">
        <v>2</v>
      </c>
      <c r="V3" s="11"/>
    </row>
    <row r="4" s="3" customFormat="1" ht="80" customHeight="1" spans="1:2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4"/>
      <c r="I4" s="13" t="s">
        <v>10</v>
      </c>
      <c r="J4" s="14"/>
      <c r="K4" s="13" t="s">
        <v>11</v>
      </c>
      <c r="L4" s="14"/>
      <c r="M4" s="12" t="s">
        <v>3</v>
      </c>
      <c r="N4" s="12" t="s">
        <v>12</v>
      </c>
      <c r="O4" s="12" t="s">
        <v>13</v>
      </c>
      <c r="P4" s="12" t="s">
        <v>14</v>
      </c>
      <c r="Q4" s="13" t="s">
        <v>9</v>
      </c>
      <c r="R4" s="14"/>
      <c r="S4" s="13" t="s">
        <v>10</v>
      </c>
      <c r="T4" s="14"/>
      <c r="U4" s="13" t="s">
        <v>11</v>
      </c>
      <c r="V4" s="14"/>
      <c r="W4" s="12" t="s">
        <v>15</v>
      </c>
    </row>
    <row r="5" s="3" customFormat="1" ht="80" customHeight="1" spans="1:26">
      <c r="A5" s="15"/>
      <c r="B5" s="15"/>
      <c r="C5" s="15"/>
      <c r="D5" s="15"/>
      <c r="E5" s="15"/>
      <c r="F5" s="15"/>
      <c r="G5" s="12" t="s">
        <v>16</v>
      </c>
      <c r="H5" s="12" t="s">
        <v>17</v>
      </c>
      <c r="I5" s="12" t="s">
        <v>16</v>
      </c>
      <c r="J5" s="12" t="s">
        <v>17</v>
      </c>
      <c r="K5" s="12" t="s">
        <v>16</v>
      </c>
      <c r="L5" s="12" t="s">
        <v>17</v>
      </c>
      <c r="M5" s="15"/>
      <c r="N5" s="15"/>
      <c r="O5" s="15"/>
      <c r="P5" s="15"/>
      <c r="Q5" s="12" t="s">
        <v>16</v>
      </c>
      <c r="R5" s="12" t="s">
        <v>17</v>
      </c>
      <c r="S5" s="12" t="s">
        <v>16</v>
      </c>
      <c r="T5" s="12" t="s">
        <v>17</v>
      </c>
      <c r="U5" s="12" t="s">
        <v>16</v>
      </c>
      <c r="V5" s="12" t="s">
        <v>17</v>
      </c>
      <c r="W5" s="15"/>
      <c r="X5" s="39"/>
      <c r="Y5" s="39"/>
      <c r="Z5" s="39"/>
    </row>
    <row r="6" s="4" customFormat="1" ht="90" customHeight="1" spans="1:26">
      <c r="A6" s="16">
        <v>1</v>
      </c>
      <c r="B6" s="17" t="s">
        <v>18</v>
      </c>
      <c r="C6" s="18" t="s">
        <v>19</v>
      </c>
      <c r="D6" s="16" t="s">
        <v>20</v>
      </c>
      <c r="E6" s="18" t="s">
        <v>21</v>
      </c>
      <c r="F6" s="16">
        <v>7.888</v>
      </c>
      <c r="G6" s="19">
        <v>2130507</v>
      </c>
      <c r="H6" s="20" t="s">
        <v>22</v>
      </c>
      <c r="I6" s="19">
        <v>50903</v>
      </c>
      <c r="J6" s="20" t="s">
        <v>23</v>
      </c>
      <c r="K6" s="19">
        <v>30310</v>
      </c>
      <c r="L6" s="20" t="s">
        <v>23</v>
      </c>
      <c r="M6" s="23">
        <v>1</v>
      </c>
      <c r="N6" s="23" t="s">
        <v>24</v>
      </c>
      <c r="O6" s="27">
        <v>7.888</v>
      </c>
      <c r="P6" s="28" t="s">
        <v>19</v>
      </c>
      <c r="Q6" s="19">
        <v>2130505</v>
      </c>
      <c r="R6" s="20" t="s">
        <v>25</v>
      </c>
      <c r="S6" s="19">
        <v>50999</v>
      </c>
      <c r="T6" s="20" t="s">
        <v>26</v>
      </c>
      <c r="U6" s="19">
        <v>30399</v>
      </c>
      <c r="V6" s="20" t="s">
        <v>26</v>
      </c>
      <c r="W6" s="40" t="s">
        <v>27</v>
      </c>
      <c r="X6" s="41"/>
      <c r="Y6" s="41"/>
      <c r="Z6" s="41"/>
    </row>
    <row r="7" s="4" customFormat="1" ht="90" customHeight="1" spans="1:26">
      <c r="A7" s="16">
        <v>2</v>
      </c>
      <c r="B7" s="17" t="s">
        <v>28</v>
      </c>
      <c r="C7" s="18" t="s">
        <v>19</v>
      </c>
      <c r="D7" s="16">
        <v>150</v>
      </c>
      <c r="E7" s="18" t="s">
        <v>29</v>
      </c>
      <c r="F7" s="16">
        <v>10.8</v>
      </c>
      <c r="G7" s="19">
        <v>2130506</v>
      </c>
      <c r="H7" s="20" t="s">
        <v>30</v>
      </c>
      <c r="I7" s="19">
        <v>50999</v>
      </c>
      <c r="J7" s="20" t="s">
        <v>26</v>
      </c>
      <c r="K7" s="19">
        <v>30399</v>
      </c>
      <c r="L7" s="20" t="s">
        <v>26</v>
      </c>
      <c r="M7" s="23"/>
      <c r="N7" s="23"/>
      <c r="O7" s="27">
        <v>10.8</v>
      </c>
      <c r="P7" s="27"/>
      <c r="Q7" s="23"/>
      <c r="R7" s="23"/>
      <c r="S7" s="23"/>
      <c r="T7" s="23"/>
      <c r="U7" s="23"/>
      <c r="V7" s="23"/>
      <c r="W7" s="23"/>
      <c r="X7" s="41"/>
      <c r="Y7" s="41"/>
      <c r="Z7" s="41"/>
    </row>
    <row r="8" s="4" customFormat="1" ht="110" customHeight="1" spans="1:26">
      <c r="A8" s="19">
        <v>3</v>
      </c>
      <c r="B8" s="21" t="s">
        <v>31</v>
      </c>
      <c r="C8" s="22" t="s">
        <v>32</v>
      </c>
      <c r="D8" s="21">
        <v>280</v>
      </c>
      <c r="E8" s="20" t="s">
        <v>29</v>
      </c>
      <c r="F8" s="19">
        <v>55</v>
      </c>
      <c r="G8" s="19">
        <v>2130504</v>
      </c>
      <c r="H8" s="20" t="s">
        <v>33</v>
      </c>
      <c r="I8" s="19">
        <v>50302</v>
      </c>
      <c r="J8" s="20" t="s">
        <v>34</v>
      </c>
      <c r="K8" s="19">
        <v>31005</v>
      </c>
      <c r="L8" s="20" t="s">
        <v>34</v>
      </c>
      <c r="M8" s="16"/>
      <c r="N8" s="16"/>
      <c r="O8" s="27">
        <v>52.762047</v>
      </c>
      <c r="P8" s="27"/>
      <c r="Q8" s="23"/>
      <c r="R8" s="23"/>
      <c r="S8" s="23"/>
      <c r="T8" s="23"/>
      <c r="U8" s="23"/>
      <c r="V8" s="23"/>
      <c r="W8" s="16"/>
      <c r="X8" s="41"/>
      <c r="Y8" s="41"/>
      <c r="Z8" s="41"/>
    </row>
    <row r="9" s="4" customFormat="1" ht="110" customHeight="1" spans="1:26">
      <c r="A9" s="23"/>
      <c r="B9" s="24"/>
      <c r="C9" s="24"/>
      <c r="D9" s="24"/>
      <c r="E9" s="23"/>
      <c r="F9" s="16"/>
      <c r="G9" s="16"/>
      <c r="H9" s="16"/>
      <c r="I9" s="16"/>
      <c r="J9" s="16"/>
      <c r="K9" s="16"/>
      <c r="L9" s="16"/>
      <c r="M9" s="23">
        <v>2</v>
      </c>
      <c r="N9" s="36" t="s">
        <v>35</v>
      </c>
      <c r="O9" s="27">
        <v>2.237953</v>
      </c>
      <c r="P9" s="20" t="s">
        <v>36</v>
      </c>
      <c r="Q9" s="19">
        <v>2130505</v>
      </c>
      <c r="R9" s="20" t="s">
        <v>25</v>
      </c>
      <c r="S9" s="19">
        <v>50302</v>
      </c>
      <c r="T9" s="20" t="s">
        <v>34</v>
      </c>
      <c r="U9" s="19">
        <v>31005</v>
      </c>
      <c r="V9" s="20" t="s">
        <v>34</v>
      </c>
      <c r="W9" s="40" t="s">
        <v>37</v>
      </c>
      <c r="X9" s="41"/>
      <c r="Y9" s="41"/>
      <c r="Z9" s="41"/>
    </row>
    <row r="10" s="4" customFormat="1" ht="70" customHeight="1" spans="1:26">
      <c r="A10" s="19">
        <v>4</v>
      </c>
      <c r="B10" s="25" t="s">
        <v>38</v>
      </c>
      <c r="C10" s="25" t="s">
        <v>39</v>
      </c>
      <c r="D10" s="26">
        <v>290</v>
      </c>
      <c r="E10" s="20" t="s">
        <v>40</v>
      </c>
      <c r="F10" s="27">
        <v>5.650047</v>
      </c>
      <c r="G10" s="27">
        <v>2130504</v>
      </c>
      <c r="H10" s="28" t="s">
        <v>33</v>
      </c>
      <c r="I10" s="27">
        <v>50302</v>
      </c>
      <c r="J10" s="28" t="s">
        <v>34</v>
      </c>
      <c r="K10" s="27">
        <v>31005</v>
      </c>
      <c r="L10" s="28" t="s">
        <v>34</v>
      </c>
      <c r="M10" s="23"/>
      <c r="N10" s="37"/>
      <c r="O10" s="27">
        <v>5.650047</v>
      </c>
      <c r="P10" s="23"/>
      <c r="Q10" s="23"/>
      <c r="R10" s="23"/>
      <c r="S10" s="23"/>
      <c r="T10" s="23"/>
      <c r="U10" s="23"/>
      <c r="V10" s="23"/>
      <c r="W10" s="23"/>
      <c r="X10" s="41"/>
      <c r="Y10" s="41"/>
      <c r="Z10" s="41"/>
    </row>
    <row r="11" s="4" customFormat="1" ht="40" customHeight="1" spans="1:26">
      <c r="A11" s="19">
        <v>5</v>
      </c>
      <c r="B11" s="22" t="s">
        <v>41</v>
      </c>
      <c r="C11" s="28" t="s">
        <v>42</v>
      </c>
      <c r="D11" s="17" t="s">
        <v>43</v>
      </c>
      <c r="E11" s="20" t="s">
        <v>44</v>
      </c>
      <c r="F11" s="27">
        <v>49.5</v>
      </c>
      <c r="G11" s="19">
        <v>2130505</v>
      </c>
      <c r="H11" s="20" t="s">
        <v>25</v>
      </c>
      <c r="I11" s="19">
        <v>50999</v>
      </c>
      <c r="J11" s="20" t="s">
        <v>26</v>
      </c>
      <c r="K11" s="19">
        <v>30399</v>
      </c>
      <c r="L11" s="20" t="s">
        <v>26</v>
      </c>
      <c r="M11" s="23"/>
      <c r="N11" s="37"/>
      <c r="O11" s="27">
        <v>49.5</v>
      </c>
      <c r="P11" s="23"/>
      <c r="Q11" s="23"/>
      <c r="R11" s="23"/>
      <c r="S11" s="23"/>
      <c r="T11" s="23"/>
      <c r="U11" s="23"/>
      <c r="V11" s="23"/>
      <c r="W11" s="23"/>
      <c r="X11" s="41"/>
      <c r="Y11" s="41"/>
      <c r="Z11" s="41"/>
    </row>
    <row r="12" s="4" customFormat="1" ht="40" customHeight="1" spans="1:23">
      <c r="A12" s="23"/>
      <c r="B12" s="29"/>
      <c r="C12" s="28" t="s">
        <v>45</v>
      </c>
      <c r="D12" s="17" t="s">
        <v>46</v>
      </c>
      <c r="E12" s="23"/>
      <c r="F12" s="27">
        <v>30</v>
      </c>
      <c r="G12" s="23"/>
      <c r="H12" s="23"/>
      <c r="I12" s="23"/>
      <c r="J12" s="23"/>
      <c r="K12" s="23"/>
      <c r="L12" s="23"/>
      <c r="M12" s="23"/>
      <c r="N12" s="37"/>
      <c r="O12" s="30">
        <v>30</v>
      </c>
      <c r="P12" s="23"/>
      <c r="Q12" s="23"/>
      <c r="R12" s="23"/>
      <c r="S12" s="23"/>
      <c r="T12" s="23"/>
      <c r="U12" s="23"/>
      <c r="V12" s="23"/>
      <c r="W12" s="23"/>
    </row>
    <row r="13" s="4" customFormat="1" ht="40" customHeight="1" spans="1:23">
      <c r="A13" s="23"/>
      <c r="B13" s="29"/>
      <c r="C13" s="28" t="s">
        <v>47</v>
      </c>
      <c r="D13" s="17" t="s">
        <v>48</v>
      </c>
      <c r="E13" s="23"/>
      <c r="F13" s="27">
        <v>20</v>
      </c>
      <c r="G13" s="23"/>
      <c r="H13" s="23"/>
      <c r="I13" s="23"/>
      <c r="J13" s="23"/>
      <c r="K13" s="23"/>
      <c r="L13" s="23"/>
      <c r="M13" s="23"/>
      <c r="N13" s="37"/>
      <c r="O13" s="30">
        <v>20</v>
      </c>
      <c r="P13" s="23"/>
      <c r="Q13" s="23"/>
      <c r="R13" s="23"/>
      <c r="S13" s="23"/>
      <c r="T13" s="23"/>
      <c r="U13" s="23"/>
      <c r="V13" s="23"/>
      <c r="W13" s="23"/>
    </row>
    <row r="14" s="4" customFormat="1" ht="40" customHeight="1" spans="1:23">
      <c r="A14" s="23"/>
      <c r="B14" s="29"/>
      <c r="C14" s="28" t="s">
        <v>49</v>
      </c>
      <c r="D14" s="17" t="s">
        <v>50</v>
      </c>
      <c r="E14" s="23"/>
      <c r="F14" s="27">
        <v>65.565348</v>
      </c>
      <c r="G14" s="23"/>
      <c r="H14" s="23"/>
      <c r="I14" s="23"/>
      <c r="J14" s="23"/>
      <c r="K14" s="23"/>
      <c r="L14" s="23"/>
      <c r="M14" s="23"/>
      <c r="N14" s="37"/>
      <c r="O14" s="30">
        <v>65.565348</v>
      </c>
      <c r="P14" s="23"/>
      <c r="Q14" s="23"/>
      <c r="R14" s="23"/>
      <c r="S14" s="23"/>
      <c r="T14" s="23"/>
      <c r="U14" s="23"/>
      <c r="V14" s="23"/>
      <c r="W14" s="23"/>
    </row>
    <row r="15" s="4" customFormat="1" ht="40" customHeight="1" spans="1:23">
      <c r="A15" s="23"/>
      <c r="B15" s="29"/>
      <c r="C15" s="28" t="s">
        <v>51</v>
      </c>
      <c r="D15" s="17" t="s">
        <v>52</v>
      </c>
      <c r="E15" s="16"/>
      <c r="F15" s="27">
        <v>10</v>
      </c>
      <c r="G15" s="23"/>
      <c r="H15" s="23"/>
      <c r="I15" s="23"/>
      <c r="J15" s="23"/>
      <c r="K15" s="23"/>
      <c r="L15" s="23"/>
      <c r="M15" s="23"/>
      <c r="N15" s="37"/>
      <c r="O15" s="30">
        <v>10</v>
      </c>
      <c r="P15" s="23"/>
      <c r="Q15" s="23"/>
      <c r="R15" s="23"/>
      <c r="S15" s="23"/>
      <c r="T15" s="23"/>
      <c r="U15" s="23"/>
      <c r="V15" s="23"/>
      <c r="W15" s="23"/>
    </row>
    <row r="16" s="4" customFormat="1" ht="55" customHeight="1" spans="1:23">
      <c r="A16" s="23"/>
      <c r="B16" s="29"/>
      <c r="C16" s="28" t="s">
        <v>53</v>
      </c>
      <c r="D16" s="30">
        <v>200</v>
      </c>
      <c r="E16" s="28" t="s">
        <v>54</v>
      </c>
      <c r="F16" s="27">
        <v>150</v>
      </c>
      <c r="G16" s="16"/>
      <c r="H16" s="16"/>
      <c r="I16" s="16"/>
      <c r="J16" s="16"/>
      <c r="K16" s="16"/>
      <c r="L16" s="16"/>
      <c r="M16" s="16"/>
      <c r="N16" s="38"/>
      <c r="O16" s="30">
        <v>150</v>
      </c>
      <c r="P16" s="23"/>
      <c r="Q16" s="16"/>
      <c r="R16" s="16"/>
      <c r="S16" s="16"/>
      <c r="T16" s="16"/>
      <c r="U16" s="16"/>
      <c r="V16" s="16"/>
      <c r="W16" s="16"/>
    </row>
    <row r="17" s="3" customFormat="1" ht="55" customHeight="1" spans="1:23">
      <c r="A17" s="31" t="s">
        <v>55</v>
      </c>
      <c r="B17" s="32"/>
      <c r="C17" s="32"/>
      <c r="D17" s="32"/>
      <c r="E17" s="33"/>
      <c r="F17" s="34">
        <f>SUM(F6:F16)</f>
        <v>404.403395</v>
      </c>
      <c r="G17" s="34"/>
      <c r="H17" s="34"/>
      <c r="I17" s="34"/>
      <c r="J17" s="34"/>
      <c r="K17" s="34"/>
      <c r="L17" s="34"/>
      <c r="M17" s="34"/>
      <c r="N17" s="34"/>
      <c r="O17" s="34">
        <f>SUM(O6:O16)</f>
        <v>404.403395</v>
      </c>
      <c r="P17" s="34"/>
      <c r="Q17" s="34"/>
      <c r="R17" s="34"/>
      <c r="S17" s="34"/>
      <c r="T17" s="34"/>
      <c r="U17" s="34"/>
      <c r="V17" s="34"/>
      <c r="W17" s="34"/>
    </row>
  </sheetData>
  <mergeCells count="63">
    <mergeCell ref="A2:W2"/>
    <mergeCell ref="A3:N3"/>
    <mergeCell ref="U3:V3"/>
    <mergeCell ref="G4:H4"/>
    <mergeCell ref="I4:J4"/>
    <mergeCell ref="K4:L4"/>
    <mergeCell ref="Q4:R4"/>
    <mergeCell ref="S4:T4"/>
    <mergeCell ref="U4:V4"/>
    <mergeCell ref="A17:E17"/>
    <mergeCell ref="B18:C18"/>
    <mergeCell ref="A4:A5"/>
    <mergeCell ref="A8:A9"/>
    <mergeCell ref="A11:A16"/>
    <mergeCell ref="B4:B5"/>
    <mergeCell ref="B8:B9"/>
    <mergeCell ref="B11:B16"/>
    <mergeCell ref="C4:C5"/>
    <mergeCell ref="C8:C9"/>
    <mergeCell ref="D4:D5"/>
    <mergeCell ref="D8:D9"/>
    <mergeCell ref="E4:E5"/>
    <mergeCell ref="E8:E9"/>
    <mergeCell ref="E11:E15"/>
    <mergeCell ref="F4:F5"/>
    <mergeCell ref="F8:F9"/>
    <mergeCell ref="G8:G9"/>
    <mergeCell ref="G11:G16"/>
    <mergeCell ref="H8:H9"/>
    <mergeCell ref="H11:H16"/>
    <mergeCell ref="I8:I9"/>
    <mergeCell ref="I11:I16"/>
    <mergeCell ref="J8:J9"/>
    <mergeCell ref="J11:J16"/>
    <mergeCell ref="K8:K9"/>
    <mergeCell ref="K11:K16"/>
    <mergeCell ref="L8:L9"/>
    <mergeCell ref="L11:L16"/>
    <mergeCell ref="M4:M5"/>
    <mergeCell ref="M6:M8"/>
    <mergeCell ref="M9:M16"/>
    <mergeCell ref="N4:N5"/>
    <mergeCell ref="N6:N8"/>
    <mergeCell ref="N9:N16"/>
    <mergeCell ref="O4:O5"/>
    <mergeCell ref="P4:P5"/>
    <mergeCell ref="P6:P8"/>
    <mergeCell ref="P9:P16"/>
    <mergeCell ref="Q6:Q8"/>
    <mergeCell ref="Q9:Q16"/>
    <mergeCell ref="R6:R8"/>
    <mergeCell ref="R9:R16"/>
    <mergeCell ref="S6:S8"/>
    <mergeCell ref="S9:S16"/>
    <mergeCell ref="T6:T8"/>
    <mergeCell ref="T9:T16"/>
    <mergeCell ref="U6:U8"/>
    <mergeCell ref="U9:U16"/>
    <mergeCell ref="V6:V8"/>
    <mergeCell ref="V9:V16"/>
    <mergeCell ref="W4:W5"/>
    <mergeCell ref="W6:W8"/>
    <mergeCell ref="W9:W16"/>
  </mergeCells>
  <printOptions horizontalCentered="1"/>
  <pageMargins left="0.0388888888888889" right="0.0388888888888889" top="0.432638888888889" bottom="0.354166666666667" header="0.354166666666667" footer="0.511805555555556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2025-11-14T09:36:00Z</dcterms:created>
  <dcterms:modified xsi:type="dcterms:W3CDTF">2025-11-19T09:48:07Z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D9EE0F0DF87BBB32A587166927FD22DA_41</vt:lpwstr>
  </property>
  <property fmtid="{D5CDD505-2E9C-101B-9397-08002B2CF9AE}" pid="3" name="KSOProductBuildVer">
    <vt:lpwstr>2052-10.8.2.6543</vt:lpwstr>
  </property>
</Properties>
</file>