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2025年第一批自治区财政衔接推进乡村振兴补助资金分配表" sheetId="1" r:id="rId1"/>
  </sheets>
  <definedNames>
    <definedName name="_xlnm.Print_Titles" localSheetId="0">'2025年第一批自治区财政衔接推进乡村振兴补助资金分配表'!$2:$4</definedName>
  </definedNames>
  <calcPr calcId="144525"/>
</workbook>
</file>

<file path=xl/sharedStrings.xml><?xml version="1.0" encoding="utf-8"?>
<sst xmlns="http://schemas.openxmlformats.org/spreadsheetml/2006/main" count="59">
  <si>
    <t>附件1</t>
  </si>
  <si>
    <t>2025年第一批自治区财政衔接推进乡村振兴补助资金分配表</t>
  </si>
  <si>
    <t>单位：万元</t>
  </si>
  <si>
    <t>序号</t>
  </si>
  <si>
    <t>项目名称</t>
  </si>
  <si>
    <t>支出功能分类</t>
  </si>
  <si>
    <t>政府经济分类</t>
  </si>
  <si>
    <t>部门经济分类</t>
  </si>
  <si>
    <t>金额  
（万元）</t>
  </si>
  <si>
    <t>资金接收
单位</t>
  </si>
  <si>
    <t>备注</t>
  </si>
  <si>
    <r>
      <rPr>
        <sz val="12"/>
        <rFont val="宋体"/>
        <charset val="0"/>
        <scheme val="minor"/>
      </rPr>
      <t>2025</t>
    </r>
    <r>
      <rPr>
        <sz val="12"/>
        <rFont val="宋体"/>
        <charset val="134"/>
        <scheme val="minor"/>
      </rPr>
      <t>年雨露计划项目</t>
    </r>
  </si>
  <si>
    <t>2130506-社会发展</t>
  </si>
  <si>
    <t>50999-其他对个人和家庭补助</t>
  </si>
  <si>
    <t>30399-其他对个人和家庭的补助</t>
  </si>
  <si>
    <t>区乡村振兴服务中心</t>
  </si>
  <si>
    <r>
      <rPr>
        <sz val="12"/>
        <rFont val="宋体"/>
        <charset val="0"/>
        <scheme val="minor"/>
      </rPr>
      <t>2025</t>
    </r>
    <r>
      <rPr>
        <sz val="12"/>
        <rFont val="宋体"/>
        <charset val="134"/>
        <scheme val="minor"/>
      </rPr>
      <t>年脱贫人口就业奖励和一次性交通补贴项目</t>
    </r>
  </si>
  <si>
    <t>2130505-生产发展</t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</si>
  <si>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年帮扶车间管理扶持项目</t>
    </r>
  </si>
  <si>
    <t>50799-其他对企业补助</t>
  </si>
  <si>
    <t>31299-其他对企业补助</t>
  </si>
  <si>
    <t>2025年安置脱贫人口村级公益性岗位就业项目</t>
  </si>
  <si>
    <t>迎水桥镇</t>
  </si>
  <si>
    <t>东园镇</t>
  </si>
  <si>
    <t>柔远镇</t>
  </si>
  <si>
    <t>镇罗镇</t>
  </si>
  <si>
    <t>宣和镇</t>
  </si>
  <si>
    <t>永康镇</t>
  </si>
  <si>
    <t>常乐镇</t>
  </si>
  <si>
    <t>兴仁镇</t>
  </si>
  <si>
    <t>香山乡</t>
  </si>
  <si>
    <t>兴仁镇郝集村枸杞种植示范园建设项目</t>
  </si>
  <si>
    <r>
      <rPr>
        <sz val="12"/>
        <rFont val="宋体"/>
        <charset val="0"/>
        <scheme val="major"/>
      </rPr>
      <t>2130505-</t>
    </r>
    <r>
      <rPr>
        <sz val="12"/>
        <rFont val="宋体"/>
        <charset val="134"/>
        <scheme val="major"/>
      </rPr>
      <t>生产发展</t>
    </r>
  </si>
  <si>
    <r>
      <rPr>
        <sz val="12"/>
        <rFont val="宋体"/>
        <charset val="0"/>
        <scheme val="major"/>
      </rPr>
      <t>50302-</t>
    </r>
    <r>
      <rPr>
        <sz val="12"/>
        <rFont val="宋体"/>
        <charset val="134"/>
        <scheme val="major"/>
      </rPr>
      <t>基础设施建设</t>
    </r>
  </si>
  <si>
    <r>
      <rPr>
        <sz val="12"/>
        <rFont val="宋体"/>
        <charset val="0"/>
        <scheme val="major"/>
      </rPr>
      <t>31005-</t>
    </r>
    <r>
      <rPr>
        <sz val="12"/>
        <rFont val="宋体"/>
        <charset val="134"/>
        <scheme val="major"/>
      </rPr>
      <t>基础设施建设</t>
    </r>
  </si>
  <si>
    <t>永康镇黄粉虫养殖项目</t>
  </si>
  <si>
    <t>沙坡头区苹果园地力培肥补助项目</t>
  </si>
  <si>
    <r>
      <rPr>
        <sz val="12"/>
        <rFont val="宋体"/>
        <charset val="0"/>
        <scheme val="major"/>
      </rPr>
      <t>50903-</t>
    </r>
    <r>
      <rPr>
        <sz val="12"/>
        <rFont val="宋体"/>
        <charset val="134"/>
        <scheme val="major"/>
      </rPr>
      <t>个人农业生产补贴</t>
    </r>
  </si>
  <si>
    <r>
      <rPr>
        <sz val="12"/>
        <rFont val="宋体"/>
        <charset val="0"/>
        <scheme val="major"/>
      </rPr>
      <t>30310-</t>
    </r>
    <r>
      <rPr>
        <sz val="12"/>
        <rFont val="宋体"/>
        <charset val="134"/>
        <scheme val="major"/>
      </rPr>
      <t>个人农业生产补贴</t>
    </r>
  </si>
  <si>
    <t>香山乡米粮川村、深井村、景庄村蓄水池供水提升项目</t>
  </si>
  <si>
    <r>
      <rPr>
        <sz val="12"/>
        <rFont val="宋体"/>
        <charset val="134"/>
        <scheme val="minor"/>
      </rPr>
      <t>东园镇柔新村、新星村</t>
    </r>
    <r>
      <rPr>
        <sz val="12"/>
        <rFont val="宋体"/>
        <charset val="0"/>
        <scheme val="minor"/>
      </rPr>
      <t>2025</t>
    </r>
    <r>
      <rPr>
        <sz val="12"/>
        <rFont val="宋体"/>
        <charset val="134"/>
        <scheme val="minor"/>
      </rPr>
      <t>年农田基础设施配套工程项目</t>
    </r>
  </si>
  <si>
    <t>宣和镇草台村（山羊选育场）人饮设施提升改造工程</t>
  </si>
  <si>
    <t>沙坡头区压砂地深松整地作业项目</t>
  </si>
  <si>
    <r>
      <rPr>
        <sz val="12"/>
        <rFont val="宋体"/>
        <charset val="0"/>
        <scheme val="minor"/>
      </rPr>
      <t>2130505-</t>
    </r>
    <r>
      <rPr>
        <sz val="12"/>
        <rFont val="宋体"/>
        <charset val="134"/>
        <scheme val="minor"/>
      </rPr>
      <t>生产发展</t>
    </r>
  </si>
  <si>
    <r>
      <rPr>
        <sz val="12"/>
        <rFont val="宋体"/>
        <charset val="0"/>
        <scheme val="minor"/>
      </rPr>
      <t>50903-</t>
    </r>
    <r>
      <rPr>
        <sz val="12"/>
        <rFont val="宋体"/>
        <charset val="134"/>
        <scheme val="minor"/>
      </rPr>
      <t>个人农业生产补贴</t>
    </r>
  </si>
  <si>
    <r>
      <rPr>
        <sz val="12"/>
        <rFont val="宋体"/>
        <charset val="0"/>
        <scheme val="minor"/>
      </rPr>
      <t>30310-</t>
    </r>
    <r>
      <rPr>
        <sz val="12"/>
        <rFont val="宋体"/>
        <charset val="134"/>
        <scheme val="minor"/>
      </rPr>
      <t>个人农业生产补贴</t>
    </r>
  </si>
  <si>
    <t>区农技中心</t>
  </si>
  <si>
    <t>项目管理费</t>
  </si>
  <si>
    <t>50205-委托业务费</t>
  </si>
  <si>
    <t>30227-委托业务费</t>
  </si>
  <si>
    <r>
      <rPr>
        <sz val="12"/>
        <rFont val="宋体"/>
        <charset val="134"/>
        <scheme val="minor"/>
      </rPr>
      <t>镇罗镇乡村振兴示范点</t>
    </r>
    <r>
      <rPr>
        <sz val="12"/>
        <rFont val="宋体"/>
        <charset val="0"/>
        <scheme val="minor"/>
      </rPr>
      <t>-“</t>
    </r>
    <r>
      <rPr>
        <sz val="12"/>
        <rFont val="宋体"/>
        <charset val="134"/>
        <scheme val="minor"/>
      </rPr>
      <t>沙坡头蔬菜</t>
    </r>
    <r>
      <rPr>
        <sz val="12"/>
        <rFont val="宋体"/>
        <charset val="0"/>
        <scheme val="minor"/>
      </rPr>
      <t>”</t>
    </r>
    <r>
      <rPr>
        <sz val="12"/>
        <rFont val="宋体"/>
        <charset val="134"/>
        <scheme val="minor"/>
      </rPr>
      <t>智慧化管理示范项目</t>
    </r>
  </si>
  <si>
    <r>
      <rPr>
        <sz val="12"/>
        <rFont val="宋体"/>
        <charset val="0"/>
        <scheme val="minor"/>
      </rPr>
      <t>50302-</t>
    </r>
    <r>
      <rPr>
        <sz val="12"/>
        <rFont val="宋体"/>
        <charset val="134"/>
        <scheme val="minor"/>
      </rPr>
      <t>基础设施建设</t>
    </r>
  </si>
  <si>
    <r>
      <rPr>
        <sz val="12"/>
        <rFont val="宋体"/>
        <charset val="0"/>
        <scheme val="minor"/>
      </rPr>
      <t>31005-</t>
    </r>
    <r>
      <rPr>
        <sz val="12"/>
        <rFont val="宋体"/>
        <charset val="134"/>
        <scheme val="minor"/>
      </rPr>
      <t>基础设施建设</t>
    </r>
  </si>
  <si>
    <r>
      <rPr>
        <sz val="12"/>
        <rFont val="宋体"/>
        <charset val="134"/>
        <scheme val="minor"/>
      </rPr>
      <t>镇罗镇乡村振兴示范点</t>
    </r>
    <r>
      <rPr>
        <sz val="12"/>
        <rFont val="宋体"/>
        <charset val="0"/>
        <scheme val="minor"/>
      </rPr>
      <t>-</t>
    </r>
    <r>
      <rPr>
        <sz val="12"/>
        <rFont val="宋体"/>
        <charset val="134"/>
        <scheme val="minor"/>
      </rPr>
      <t>设施蔬菜土壤改良项目</t>
    </r>
  </si>
  <si>
    <r>
      <rPr>
        <sz val="12"/>
        <rFont val="宋体"/>
        <charset val="134"/>
        <scheme val="minor"/>
      </rPr>
      <t>镇罗镇乡村振兴示范点</t>
    </r>
    <r>
      <rPr>
        <sz val="12"/>
        <rFont val="宋体"/>
        <charset val="0"/>
        <scheme val="minor"/>
      </rPr>
      <t>-</t>
    </r>
    <r>
      <rPr>
        <sz val="12"/>
        <rFont val="宋体"/>
        <charset val="134"/>
        <scheme val="minor"/>
      </rPr>
      <t>党支部领办合作社联农带农增收示范项目</t>
    </r>
  </si>
  <si>
    <r>
      <rPr>
        <sz val="12"/>
        <rFont val="宋体"/>
        <charset val="134"/>
        <scheme val="minor"/>
      </rPr>
      <t>镇罗镇乡村振兴示范点</t>
    </r>
    <r>
      <rPr>
        <sz val="12"/>
        <rFont val="宋体"/>
        <charset val="0"/>
        <scheme val="minor"/>
      </rPr>
      <t>-</t>
    </r>
    <r>
      <rPr>
        <sz val="12"/>
        <rFont val="宋体"/>
        <charset val="134"/>
        <scheme val="minor"/>
      </rPr>
      <t>农村有机废弃物综合处置利用设施建设项目</t>
    </r>
  </si>
  <si>
    <r>
      <rPr>
        <sz val="12"/>
        <rFont val="宋体"/>
        <charset val="134"/>
        <scheme val="minor"/>
      </rPr>
      <t>镇罗镇乡村振兴示范点</t>
    </r>
    <r>
      <rPr>
        <sz val="12"/>
        <rFont val="宋体"/>
        <charset val="0"/>
        <scheme val="minor"/>
      </rPr>
      <t>-</t>
    </r>
    <r>
      <rPr>
        <sz val="12"/>
        <rFont val="宋体"/>
        <charset val="134"/>
        <scheme val="minor"/>
      </rPr>
      <t>农村生活污水智慧化管理改进升级项目</t>
    </r>
  </si>
  <si>
    <r>
      <rPr>
        <sz val="12"/>
        <rFont val="宋体"/>
        <charset val="134"/>
        <scheme val="minor"/>
      </rPr>
      <t>沙坡头区</t>
    </r>
    <r>
      <rPr>
        <sz val="12"/>
        <rFont val="宋体"/>
        <charset val="0"/>
        <scheme val="minor"/>
      </rPr>
      <t>2025</t>
    </r>
    <r>
      <rPr>
        <sz val="12"/>
        <rFont val="宋体"/>
        <charset val="134"/>
        <scheme val="minor"/>
      </rPr>
      <t>年高标准农田建设项目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</si>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</sst>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黑体"/>
      <charset val="134"/>
    </font>
    <font>
      <sz val="26"/>
      <color theme="1"/>
      <name val="方正小标宋_GBK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name val="宋体"/>
      <charset val="134"/>
    </font>
    <font>
      <sz val="12"/>
      <name val="宋体"/>
      <charset val="0"/>
      <scheme val="minor"/>
    </font>
    <font>
      <sz val="12"/>
      <name val="宋体"/>
      <charset val="0"/>
      <scheme val="major"/>
    </font>
    <font>
      <sz val="12"/>
      <name val="Times New Roman"/>
      <charset val="0"/>
    </font>
    <font>
      <sz val="12"/>
      <name val="宋体"/>
      <charset val="0"/>
    </font>
    <font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="75" zoomScaleNormal="75" workbookViewId="0">
      <selection activeCell="J12" sqref="J12"/>
    </sheetView>
  </sheetViews>
  <sheetFormatPr defaultColWidth="8.725" defaultRowHeight="13.5"/>
  <cols>
    <col min="1" max="1" width="7.16666666666667" style="4" customWidth="1"/>
    <col min="2" max="2" width="75.6666666666667" style="5" customWidth="1"/>
    <col min="3" max="3" width="32.8333333333333" style="5" customWidth="1"/>
    <col min="4" max="4" width="40.3333333333333" style="4" customWidth="1"/>
    <col min="5" max="5" width="42.6666666666667" style="4" customWidth="1"/>
    <col min="6" max="6" width="18.1666666666667" style="4" customWidth="1"/>
    <col min="7" max="7" width="29.6666666666667" style="4" customWidth="1"/>
    <col min="8" max="8" width="26.6666666666667" style="4" hidden="1" customWidth="1"/>
    <col min="9" max="16384" width="8.725" style="4"/>
  </cols>
  <sheetData>
    <row r="1" ht="33" customHeight="1" spans="1:2">
      <c r="A1" s="6" t="s">
        <v>0</v>
      </c>
      <c r="B1" s="6"/>
    </row>
    <row r="2" ht="38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16" customHeight="1" spans="1:7">
      <c r="A3" s="8"/>
      <c r="B3" s="8"/>
      <c r="C3" s="8"/>
      <c r="D3" s="9"/>
      <c r="E3" s="10" t="s">
        <v>2</v>
      </c>
      <c r="F3" s="10"/>
      <c r="G3" s="10"/>
    </row>
    <row r="4" ht="42" customHeight="1" spans="1:8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</row>
    <row r="5" s="1" customFormat="1" ht="24" customHeight="1" spans="1:8">
      <c r="A5" s="14">
        <v>1</v>
      </c>
      <c r="B5" s="15" t="s">
        <v>11</v>
      </c>
      <c r="C5" s="16" t="s">
        <v>12</v>
      </c>
      <c r="D5" s="16" t="s">
        <v>13</v>
      </c>
      <c r="E5" s="16" t="s">
        <v>14</v>
      </c>
      <c r="F5" s="17">
        <v>110</v>
      </c>
      <c r="G5" s="16" t="s">
        <v>15</v>
      </c>
      <c r="H5" s="16"/>
    </row>
    <row r="6" s="1" customFormat="1" ht="24" customHeight="1" spans="1:8">
      <c r="A6" s="14">
        <v>2</v>
      </c>
      <c r="B6" s="15" t="s">
        <v>16</v>
      </c>
      <c r="C6" s="16" t="s">
        <v>17</v>
      </c>
      <c r="D6" s="16" t="s">
        <v>13</v>
      </c>
      <c r="E6" s="16" t="s">
        <v>14</v>
      </c>
      <c r="F6" s="17">
        <v>297.58</v>
      </c>
      <c r="G6" s="16" t="s">
        <v>15</v>
      </c>
      <c r="H6" s="14"/>
    </row>
    <row r="7" s="2" customFormat="1" ht="24" customHeight="1" spans="1:8">
      <c r="A7" s="14">
        <v>3</v>
      </c>
      <c r="B7" s="18" t="s">
        <v>18</v>
      </c>
      <c r="C7" s="16" t="s">
        <v>12</v>
      </c>
      <c r="D7" s="16" t="s">
        <v>19</v>
      </c>
      <c r="E7" s="16" t="s">
        <v>20</v>
      </c>
      <c r="F7" s="19">
        <v>50</v>
      </c>
      <c r="G7" s="16" t="s">
        <v>15</v>
      </c>
      <c r="H7" s="14"/>
    </row>
    <row r="8" s="1" customFormat="1" ht="24" customHeight="1" spans="1:8">
      <c r="A8" s="14">
        <v>4</v>
      </c>
      <c r="B8" s="16" t="s">
        <v>21</v>
      </c>
      <c r="C8" s="16" t="s">
        <v>12</v>
      </c>
      <c r="D8" s="16" t="s">
        <v>13</v>
      </c>
      <c r="E8" s="16" t="s">
        <v>14</v>
      </c>
      <c r="F8" s="18">
        <v>13.8055</v>
      </c>
      <c r="G8" s="20" t="s">
        <v>22</v>
      </c>
      <c r="H8" s="14"/>
    </row>
    <row r="9" s="1" customFormat="1" ht="24" customHeight="1" spans="1:8">
      <c r="A9" s="14"/>
      <c r="B9" s="16"/>
      <c r="C9" s="16"/>
      <c r="D9" s="16"/>
      <c r="E9" s="16"/>
      <c r="F9" s="18">
        <v>30.2606</v>
      </c>
      <c r="G9" s="20" t="s">
        <v>23</v>
      </c>
      <c r="H9" s="14"/>
    </row>
    <row r="10" s="1" customFormat="1" ht="24" customHeight="1" spans="1:8">
      <c r="A10" s="14"/>
      <c r="B10" s="16"/>
      <c r="C10" s="16"/>
      <c r="D10" s="16"/>
      <c r="E10" s="16"/>
      <c r="F10" s="18">
        <v>1.3945</v>
      </c>
      <c r="G10" s="20" t="s">
        <v>24</v>
      </c>
      <c r="H10" s="14"/>
    </row>
    <row r="11" s="1" customFormat="1" ht="24" customHeight="1" spans="1:8">
      <c r="A11" s="14"/>
      <c r="B11" s="16"/>
      <c r="C11" s="16"/>
      <c r="D11" s="16"/>
      <c r="E11" s="16"/>
      <c r="F11" s="18">
        <v>2.6495</v>
      </c>
      <c r="G11" s="20" t="s">
        <v>25</v>
      </c>
      <c r="H11" s="14"/>
    </row>
    <row r="12" s="1" customFormat="1" ht="24" customHeight="1" spans="1:8">
      <c r="A12" s="14"/>
      <c r="B12" s="16"/>
      <c r="C12" s="16"/>
      <c r="D12" s="16"/>
      <c r="E12" s="16"/>
      <c r="F12" s="18">
        <v>49.2258</v>
      </c>
      <c r="G12" s="20" t="s">
        <v>26</v>
      </c>
      <c r="H12" s="14"/>
    </row>
    <row r="13" s="1" customFormat="1" ht="24" customHeight="1" spans="1:8">
      <c r="A13" s="14"/>
      <c r="B13" s="16"/>
      <c r="C13" s="16"/>
      <c r="D13" s="16"/>
      <c r="E13" s="16"/>
      <c r="F13" s="18">
        <v>18.6863</v>
      </c>
      <c r="G13" s="20" t="s">
        <v>27</v>
      </c>
      <c r="H13" s="14"/>
    </row>
    <row r="14" s="1" customFormat="1" ht="24" customHeight="1" spans="1:8">
      <c r="A14" s="14"/>
      <c r="B14" s="16"/>
      <c r="C14" s="16"/>
      <c r="D14" s="16"/>
      <c r="E14" s="16"/>
      <c r="F14" s="18">
        <v>49.9231</v>
      </c>
      <c r="G14" s="20" t="s">
        <v>28</v>
      </c>
      <c r="H14" s="14"/>
    </row>
    <row r="15" s="1" customFormat="1" ht="24" customHeight="1" spans="1:8">
      <c r="A15" s="14"/>
      <c r="B15" s="16"/>
      <c r="C15" s="16"/>
      <c r="D15" s="16"/>
      <c r="E15" s="16"/>
      <c r="F15" s="18">
        <v>48.1372</v>
      </c>
      <c r="G15" s="20" t="s">
        <v>29</v>
      </c>
      <c r="H15" s="14"/>
    </row>
    <row r="16" s="1" customFormat="1" ht="24" customHeight="1" spans="1:8">
      <c r="A16" s="14"/>
      <c r="B16" s="16"/>
      <c r="C16" s="16"/>
      <c r="D16" s="16"/>
      <c r="E16" s="16"/>
      <c r="F16" s="18">
        <v>20.9175</v>
      </c>
      <c r="G16" s="20" t="s">
        <v>30</v>
      </c>
      <c r="H16" s="14"/>
    </row>
    <row r="17" s="3" customFormat="1" ht="24" customHeight="1" spans="1:9">
      <c r="A17" s="14">
        <v>5</v>
      </c>
      <c r="B17" s="21" t="s">
        <v>31</v>
      </c>
      <c r="C17" s="22" t="s">
        <v>32</v>
      </c>
      <c r="D17" s="17" t="s">
        <v>33</v>
      </c>
      <c r="E17" s="17" t="s">
        <v>34</v>
      </c>
      <c r="F17" s="23">
        <v>580</v>
      </c>
      <c r="G17" s="21" t="s">
        <v>29</v>
      </c>
      <c r="H17" s="23"/>
      <c r="I17" s="30"/>
    </row>
    <row r="18" s="3" customFormat="1" ht="24" customHeight="1" spans="1:9">
      <c r="A18" s="14">
        <v>6</v>
      </c>
      <c r="B18" s="24" t="s">
        <v>35</v>
      </c>
      <c r="C18" s="22" t="s">
        <v>32</v>
      </c>
      <c r="D18" s="17" t="s">
        <v>33</v>
      </c>
      <c r="E18" s="17" t="s">
        <v>34</v>
      </c>
      <c r="F18" s="23">
        <v>143</v>
      </c>
      <c r="G18" s="21" t="s">
        <v>27</v>
      </c>
      <c r="H18" s="23"/>
      <c r="I18" s="30"/>
    </row>
    <row r="19" s="3" customFormat="1" ht="24" customHeight="1" spans="1:9">
      <c r="A19" s="14">
        <v>7</v>
      </c>
      <c r="B19" s="25" t="s">
        <v>36</v>
      </c>
      <c r="C19" s="22" t="s">
        <v>32</v>
      </c>
      <c r="D19" s="17" t="s">
        <v>37</v>
      </c>
      <c r="E19" s="17" t="s">
        <v>38</v>
      </c>
      <c r="F19" s="15">
        <v>90</v>
      </c>
      <c r="G19" s="24" t="s">
        <v>27</v>
      </c>
      <c r="H19" s="23"/>
      <c r="I19" s="31"/>
    </row>
    <row r="20" s="3" customFormat="1" ht="24" customHeight="1" spans="1:9">
      <c r="A20" s="14"/>
      <c r="B20" s="26"/>
      <c r="C20" s="22"/>
      <c r="D20" s="17"/>
      <c r="E20" s="17"/>
      <c r="F20" s="15">
        <v>60</v>
      </c>
      <c r="G20" s="21" t="s">
        <v>26</v>
      </c>
      <c r="H20" s="23"/>
      <c r="I20" s="31"/>
    </row>
    <row r="21" s="3" customFormat="1" ht="24" customHeight="1" spans="1:8">
      <c r="A21" s="14">
        <v>8</v>
      </c>
      <c r="B21" s="25" t="s">
        <v>39</v>
      </c>
      <c r="C21" s="22" t="s">
        <v>32</v>
      </c>
      <c r="D21" s="17" t="s">
        <v>33</v>
      </c>
      <c r="E21" s="17" t="s">
        <v>34</v>
      </c>
      <c r="F21" s="15">
        <v>130</v>
      </c>
      <c r="G21" s="21" t="s">
        <v>30</v>
      </c>
      <c r="H21" s="14"/>
    </row>
    <row r="22" s="1" customFormat="1" ht="24" customHeight="1" spans="1:8">
      <c r="A22" s="14">
        <v>9</v>
      </c>
      <c r="B22" s="25" t="s">
        <v>40</v>
      </c>
      <c r="C22" s="22" t="s">
        <v>32</v>
      </c>
      <c r="D22" s="17" t="s">
        <v>33</v>
      </c>
      <c r="E22" s="17" t="s">
        <v>34</v>
      </c>
      <c r="F22" s="15">
        <v>340.5</v>
      </c>
      <c r="G22" s="21" t="s">
        <v>23</v>
      </c>
      <c r="H22" s="14"/>
    </row>
    <row r="23" s="3" customFormat="1" ht="24" customHeight="1" spans="1:8">
      <c r="A23" s="14">
        <v>10</v>
      </c>
      <c r="B23" s="25" t="s">
        <v>41</v>
      </c>
      <c r="C23" s="22" t="s">
        <v>32</v>
      </c>
      <c r="D23" s="17" t="s">
        <v>33</v>
      </c>
      <c r="E23" s="17" t="s">
        <v>34</v>
      </c>
      <c r="F23" s="15">
        <v>230</v>
      </c>
      <c r="G23" s="21" t="s">
        <v>26</v>
      </c>
      <c r="H23" s="15"/>
    </row>
    <row r="24" s="3" customFormat="1" ht="24" customHeight="1" spans="1:8">
      <c r="A24" s="14">
        <v>11</v>
      </c>
      <c r="B24" s="25" t="s">
        <v>42</v>
      </c>
      <c r="C24" s="27" t="s">
        <v>43</v>
      </c>
      <c r="D24" s="15" t="s">
        <v>44</v>
      </c>
      <c r="E24" s="15" t="s">
        <v>45</v>
      </c>
      <c r="F24" s="15">
        <v>252</v>
      </c>
      <c r="G24" s="21" t="s">
        <v>46</v>
      </c>
      <c r="H24" s="15"/>
    </row>
    <row r="25" s="3" customFormat="1" ht="24" customHeight="1" spans="1:8">
      <c r="A25" s="14">
        <v>12</v>
      </c>
      <c r="B25" s="16" t="s">
        <v>47</v>
      </c>
      <c r="C25" s="16" t="s">
        <v>17</v>
      </c>
      <c r="D25" s="16" t="s">
        <v>48</v>
      </c>
      <c r="E25" s="16" t="s">
        <v>49</v>
      </c>
      <c r="F25" s="15">
        <v>30.4</v>
      </c>
      <c r="G25" s="21" t="s">
        <v>46</v>
      </c>
      <c r="H25" s="14"/>
    </row>
    <row r="26" s="3" customFormat="1" ht="24" customHeight="1" spans="1:8">
      <c r="A26" s="14"/>
      <c r="B26" s="16"/>
      <c r="C26" s="16"/>
      <c r="D26" s="16"/>
      <c r="E26" s="16"/>
      <c r="F26" s="15">
        <v>9</v>
      </c>
      <c r="G26" s="21" t="s">
        <v>29</v>
      </c>
      <c r="H26" s="14"/>
    </row>
    <row r="27" s="3" customFormat="1" ht="24" customHeight="1" spans="1:8">
      <c r="A27" s="14"/>
      <c r="B27" s="16"/>
      <c r="C27" s="16"/>
      <c r="D27" s="16"/>
      <c r="E27" s="16"/>
      <c r="F27" s="15">
        <v>5</v>
      </c>
      <c r="G27" s="21" t="s">
        <v>30</v>
      </c>
      <c r="H27" s="14"/>
    </row>
    <row r="28" s="3" customFormat="1" ht="24" customHeight="1" spans="1:8">
      <c r="A28" s="14"/>
      <c r="B28" s="16"/>
      <c r="C28" s="16"/>
      <c r="D28" s="16"/>
      <c r="E28" s="16"/>
      <c r="F28" s="15">
        <v>4</v>
      </c>
      <c r="G28" s="21" t="s">
        <v>26</v>
      </c>
      <c r="H28" s="14"/>
    </row>
    <row r="29" s="3" customFormat="1" ht="24" customHeight="1" spans="1:8">
      <c r="A29" s="14"/>
      <c r="B29" s="16"/>
      <c r="C29" s="16"/>
      <c r="D29" s="16"/>
      <c r="E29" s="16"/>
      <c r="F29" s="15">
        <v>6</v>
      </c>
      <c r="G29" s="21" t="s">
        <v>23</v>
      </c>
      <c r="H29" s="14"/>
    </row>
    <row r="30" s="3" customFormat="1" ht="24" customHeight="1" spans="1:8">
      <c r="A30" s="14">
        <v>13</v>
      </c>
      <c r="B30" s="25" t="s">
        <v>50</v>
      </c>
      <c r="C30" s="27" t="s">
        <v>43</v>
      </c>
      <c r="D30" s="15" t="s">
        <v>51</v>
      </c>
      <c r="E30" s="15" t="s">
        <v>52</v>
      </c>
      <c r="F30" s="15">
        <f>717+313</f>
        <v>1030</v>
      </c>
      <c r="G30" s="21" t="s">
        <v>25</v>
      </c>
      <c r="H30" s="14"/>
    </row>
    <row r="31" s="3" customFormat="1" ht="24" customHeight="1" spans="1:8">
      <c r="A31" s="14">
        <v>14</v>
      </c>
      <c r="B31" s="25" t="s">
        <v>53</v>
      </c>
      <c r="C31" s="27" t="s">
        <v>43</v>
      </c>
      <c r="D31" s="15" t="s">
        <v>51</v>
      </c>
      <c r="E31" s="15" t="s">
        <v>52</v>
      </c>
      <c r="F31" s="15">
        <v>150</v>
      </c>
      <c r="G31" s="21" t="s">
        <v>25</v>
      </c>
      <c r="H31" s="14"/>
    </row>
    <row r="32" s="3" customFormat="1" ht="24" customHeight="1" spans="1:8">
      <c r="A32" s="14">
        <v>15</v>
      </c>
      <c r="B32" s="25" t="s">
        <v>54</v>
      </c>
      <c r="C32" s="27" t="s">
        <v>43</v>
      </c>
      <c r="D32" s="15" t="s">
        <v>51</v>
      </c>
      <c r="E32" s="15" t="s">
        <v>52</v>
      </c>
      <c r="F32" s="15">
        <v>220</v>
      </c>
      <c r="G32" s="21" t="s">
        <v>25</v>
      </c>
      <c r="H32" s="14"/>
    </row>
    <row r="33" s="3" customFormat="1" ht="24" customHeight="1" spans="1:8">
      <c r="A33" s="14">
        <v>16</v>
      </c>
      <c r="B33" s="25" t="s">
        <v>55</v>
      </c>
      <c r="C33" s="27" t="s">
        <v>43</v>
      </c>
      <c r="D33" s="15" t="s">
        <v>51</v>
      </c>
      <c r="E33" s="15" t="s">
        <v>52</v>
      </c>
      <c r="F33" s="15">
        <f>200+300</f>
        <v>500</v>
      </c>
      <c r="G33" s="21" t="s">
        <v>25</v>
      </c>
      <c r="H33" s="14"/>
    </row>
    <row r="34" s="3" customFormat="1" ht="24" customHeight="1" spans="1:8">
      <c r="A34" s="14">
        <v>17</v>
      </c>
      <c r="B34" s="25" t="s">
        <v>56</v>
      </c>
      <c r="C34" s="27" t="s">
        <v>43</v>
      </c>
      <c r="D34" s="15" t="s">
        <v>51</v>
      </c>
      <c r="E34" s="15" t="s">
        <v>52</v>
      </c>
      <c r="F34" s="15">
        <v>100</v>
      </c>
      <c r="G34" s="21" t="s">
        <v>25</v>
      </c>
      <c r="H34" s="14"/>
    </row>
    <row r="35" s="3" customFormat="1" ht="24" customHeight="1" spans="1:8">
      <c r="A35" s="14">
        <v>18</v>
      </c>
      <c r="B35" s="24" t="s">
        <v>57</v>
      </c>
      <c r="C35" s="27" t="s">
        <v>43</v>
      </c>
      <c r="D35" s="15" t="s">
        <v>51</v>
      </c>
      <c r="E35" s="15" t="s">
        <v>52</v>
      </c>
      <c r="F35" s="15">
        <v>867.52</v>
      </c>
      <c r="G35" s="24" t="s">
        <v>46</v>
      </c>
      <c r="H35" s="14"/>
    </row>
    <row r="36" ht="24" customHeight="1" spans="1:8">
      <c r="A36" s="28" t="s">
        <v>58</v>
      </c>
      <c r="B36" s="28"/>
      <c r="C36" s="28"/>
      <c r="D36" s="28"/>
      <c r="E36" s="28"/>
      <c r="F36" s="28">
        <f>SUM(F5:F35)</f>
        <v>5440</v>
      </c>
      <c r="G36" s="29"/>
      <c r="H36" s="29"/>
    </row>
  </sheetData>
  <mergeCells count="20">
    <mergeCell ref="A1:B1"/>
    <mergeCell ref="A2:H2"/>
    <mergeCell ref="E3:G3"/>
    <mergeCell ref="A36:E36"/>
    <mergeCell ref="A8:A16"/>
    <mergeCell ref="A19:A20"/>
    <mergeCell ref="A25:A29"/>
    <mergeCell ref="B8:B16"/>
    <mergeCell ref="B19:B20"/>
    <mergeCell ref="B25:B29"/>
    <mergeCell ref="C8:C16"/>
    <mergeCell ref="C19:C20"/>
    <mergeCell ref="C25:C29"/>
    <mergeCell ref="D8:D16"/>
    <mergeCell ref="D19:D20"/>
    <mergeCell ref="D25:D29"/>
    <mergeCell ref="E8:E16"/>
    <mergeCell ref="E19:E20"/>
    <mergeCell ref="E25:E29"/>
    <mergeCell ref="H19:H20"/>
  </mergeCells>
  <conditionalFormatting sqref="B35">
    <cfRule type="duplicateValues" dxfId="0" priority="1"/>
  </conditionalFormatting>
  <printOptions horizontalCentered="1" verticalCentered="1"/>
  <pageMargins left="0.471527777777778" right="0.471527777777778" top="0.511805555555556" bottom="0.471527777777778" header="0.354166666666667" footer="0.393055555555556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2025年第一批自治区财政衔接推进乡村振兴补助资金分配表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2020-05-15T07:55:00Z</dcterms:created>
  <dcterms:modified xsi:type="dcterms:W3CDTF">2025-06-09T01:28:35Z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365780CC0E31C744254C3E681FF749CC_43</vt:lpwstr>
  </property>
</Properties>
</file>