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</sheets>
  <definedNames>
    <definedName name="_xlnm.Print_Titles" localSheetId="0">Sheet1!$2:$5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<sst xmlns="http://schemas.openxmlformats.org/spreadsheetml/2006/main" count="108" uniqueCount="50">
  <si>
    <t>附件</t>
  </si>
  <si>
    <t>2024年财政衔接推进乡村振兴补助资金调整指标明细表</t>
  </si>
  <si>
    <t>单位：万元</t>
  </si>
  <si>
    <t>序号</t>
  </si>
  <si>
    <t>项目名称</t>
  </si>
  <si>
    <t>结余资金单位</t>
  </si>
  <si>
    <t>原下达资金指标文号</t>
  </si>
  <si>
    <t>资金性质</t>
  </si>
  <si>
    <t>功能分类科目</t>
  </si>
  <si>
    <t xml:space="preserve">政府经济分类科目 </t>
  </si>
  <si>
    <t>部门经济分类科目</t>
  </si>
  <si>
    <t>调整金额</t>
  </si>
  <si>
    <t>资金接收单位</t>
  </si>
  <si>
    <t>备注</t>
  </si>
  <si>
    <t>科目代码</t>
  </si>
  <si>
    <t>科目名称</t>
  </si>
  <si>
    <t>中沟中段盐碱地治理工程</t>
  </si>
  <si>
    <t>区水利中心</t>
  </si>
  <si>
    <t>卫沙财指标
〔2024〕11号</t>
  </si>
  <si>
    <t>中央资金</t>
  </si>
  <si>
    <t>生产发展</t>
  </si>
  <si>
    <t>个人农业生产补贴</t>
  </si>
  <si>
    <t>东园镇彩椒示范园种植补助项目</t>
  </si>
  <si>
    <t>东园镇</t>
  </si>
  <si>
    <t>基础设施建设</t>
  </si>
  <si>
    <t>现代农业科技产业园设施设备提升改造项目资金</t>
  </si>
  <si>
    <t>迎水桥镇</t>
  </si>
  <si>
    <t>社会发展</t>
  </si>
  <si>
    <t>其他对个人和家庭补助</t>
  </si>
  <si>
    <t>雨露计划补助</t>
  </si>
  <si>
    <t>区乡村振兴服务中心</t>
  </si>
  <si>
    <t>其他对企业补助</t>
  </si>
  <si>
    <t>卫生香补助</t>
  </si>
  <si>
    <t>宣和镇海和村帮扶车间项目</t>
  </si>
  <si>
    <t>宣和镇</t>
  </si>
  <si>
    <t>沙坡头区压砂地深松整地作业项目</t>
  </si>
  <si>
    <t>区农技中心</t>
  </si>
  <si>
    <r>
      <t>卫沙财指标</t>
    </r>
    <r>
      <rPr>
        <sz val="9"/>
        <color theme="1"/>
        <rFont val="宋体"/>
        <family val="1"/>
        <charset val="0"/>
        <scheme val="major"/>
      </rPr>
      <t xml:space="preserve">
</t>
    </r>
    <r>
      <rPr>
        <sz val="9"/>
        <color theme="1"/>
        <rFont val="宋体"/>
        <family val="3"/>
        <charset val="134"/>
        <scheme val="major"/>
      </rPr>
      <t>〔</t>
    </r>
    <r>
      <rPr>
        <sz val="9"/>
        <color theme="1"/>
        <rFont val="宋体"/>
        <family val="1"/>
        <charset val="0"/>
        <scheme val="major"/>
      </rPr>
      <t>2024</t>
    </r>
    <r>
      <rPr>
        <sz val="9"/>
        <color theme="1"/>
        <rFont val="宋体"/>
        <family val="3"/>
        <charset val="134"/>
        <scheme val="major"/>
      </rPr>
      <t>〕</t>
    </r>
    <r>
      <rPr>
        <sz val="9"/>
        <color theme="1"/>
        <rFont val="宋体"/>
        <family val="1"/>
        <charset val="0"/>
        <scheme val="major"/>
      </rPr>
      <t>204</t>
    </r>
    <r>
      <rPr>
        <sz val="9"/>
        <color theme="1"/>
        <rFont val="宋体"/>
        <family val="3"/>
        <charset val="134"/>
        <scheme val="major"/>
      </rPr>
      <t>号</t>
    </r>
  </si>
  <si>
    <t>朝天椒、小茴香产业扶持项目</t>
  </si>
  <si>
    <t>常乐镇</t>
  </si>
  <si>
    <r>
      <t>卫沙财指标</t>
    </r>
    <r>
      <rPr>
        <sz val="9"/>
        <color theme="1"/>
        <rFont val="宋体"/>
        <family val="1"/>
        <charset val="0"/>
      </rPr>
      <t xml:space="preserve">
</t>
    </r>
    <r>
      <rPr>
        <sz val="9"/>
        <color theme="1"/>
        <rFont val="宋体"/>
        <family val="3"/>
        <charset val="134"/>
      </rPr>
      <t>〔</t>
    </r>
    <r>
      <rPr>
        <sz val="9"/>
        <color theme="1"/>
        <rFont val="宋体"/>
        <family val="1"/>
        <charset val="0"/>
      </rPr>
      <t>2024</t>
    </r>
    <r>
      <rPr>
        <sz val="9"/>
        <color theme="1"/>
        <rFont val="宋体"/>
        <family val="3"/>
        <charset val="134"/>
      </rPr>
      <t>〕</t>
    </r>
    <r>
      <rPr>
        <sz val="9"/>
        <color theme="1"/>
        <rFont val="宋体"/>
        <family val="1"/>
        <charset val="0"/>
      </rPr>
      <t>80</t>
    </r>
    <r>
      <rPr>
        <sz val="9"/>
        <color theme="1"/>
        <rFont val="宋体"/>
        <family val="3"/>
        <charset val="134"/>
      </rPr>
      <t>号</t>
    </r>
  </si>
  <si>
    <t>自治区资金</t>
  </si>
  <si>
    <t>农村基础设施建设</t>
  </si>
  <si>
    <r>
      <t>常乐镇高滩村</t>
    </r>
    <r>
      <rPr>
        <sz val="9"/>
        <color theme="1"/>
        <rFont val="宋体"/>
        <family val="1"/>
        <charset val="0"/>
      </rPr>
      <t>2024</t>
    </r>
    <r>
      <rPr>
        <sz val="9"/>
        <color theme="1"/>
        <rFont val="宋体"/>
        <family val="3"/>
        <charset val="134"/>
      </rPr>
      <t>年度扶持壮大村级集体经济农业机械租赁项目</t>
    </r>
  </si>
  <si>
    <r>
      <t>卫沙财指标</t>
    </r>
    <r>
      <rPr>
        <sz val="9"/>
        <color theme="1"/>
        <rFont val="宋体"/>
        <family val="1"/>
        <charset val="0"/>
      </rPr>
      <t xml:space="preserve">
</t>
    </r>
    <r>
      <rPr>
        <sz val="9"/>
        <color theme="1"/>
        <rFont val="宋体"/>
        <family val="3"/>
        <charset val="134"/>
      </rPr>
      <t>〔</t>
    </r>
    <r>
      <rPr>
        <sz val="9"/>
        <color theme="1"/>
        <rFont val="宋体"/>
        <family val="1"/>
        <charset val="0"/>
      </rPr>
      <t>2024</t>
    </r>
    <r>
      <rPr>
        <sz val="9"/>
        <color theme="1"/>
        <rFont val="宋体"/>
        <family val="3"/>
        <charset val="134"/>
      </rPr>
      <t>〕</t>
    </r>
    <r>
      <rPr>
        <sz val="9"/>
        <color theme="1"/>
        <rFont val="宋体"/>
        <family val="1"/>
        <charset val="0"/>
      </rPr>
      <t>138</t>
    </r>
    <r>
      <rPr>
        <sz val="9"/>
        <color theme="1"/>
        <rFont val="宋体"/>
        <family val="3"/>
        <charset val="134"/>
      </rPr>
      <t>号</t>
    </r>
  </si>
  <si>
    <r>
      <t>东园镇赵桥村</t>
    </r>
    <r>
      <rPr>
        <sz val="9"/>
        <color theme="1"/>
        <rFont val="宋体"/>
        <family val="1"/>
        <charset val="0"/>
      </rPr>
      <t>2024</t>
    </r>
    <r>
      <rPr>
        <sz val="9"/>
        <color theme="1"/>
        <rFont val="宋体"/>
        <family val="3"/>
        <charset val="134"/>
      </rPr>
      <t>年度扶持壮大村级集体经济韭菜种植基地建设项目</t>
    </r>
  </si>
  <si>
    <t>贷款奖补和贴息</t>
  </si>
  <si>
    <r>
      <t>东园镇八字渠村</t>
    </r>
    <r>
      <rPr>
        <sz val="9"/>
        <color theme="1"/>
        <rFont val="宋体"/>
        <family val="1"/>
        <charset val="0"/>
      </rPr>
      <t>2024</t>
    </r>
    <r>
      <rPr>
        <sz val="9"/>
        <color theme="1"/>
        <rFont val="宋体"/>
        <family val="3"/>
        <charset val="134"/>
      </rPr>
      <t>年度扶持壮大村级集体经济韭菜种植基地建设项目</t>
    </r>
  </si>
  <si>
    <r>
      <rPr>
        <b/>
        <sz val="10"/>
        <rFont val="方正书宋_GBK"/>
        <charset val="134"/>
      </rPr>
      <t>合</t>
    </r>
    <r>
      <rPr>
        <b/>
        <sz val="10"/>
        <rFont val="Times New Roman"/>
        <charset val="134"/>
      </rPr>
      <t xml:space="preserve">     </t>
    </r>
    <r>
      <rPr>
        <b/>
        <sz val="10"/>
        <rFont val="方正书宋_GBK"/>
        <charset val="134"/>
      </rPr>
      <t>计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</si>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</sst>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6"/>
      <name val="宋体"/>
      <charset val="134"/>
    </font>
    <font>
      <b/>
      <sz val="26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0"/>
      <name val="宋体"/>
      <charset val="134"/>
    </font>
    <font>
      <b/>
      <sz val="10"/>
      <name val="方正书宋_GBK"/>
      <charset val="134"/>
    </font>
    <font>
      <b/>
      <sz val="10"/>
      <name val="Times New Roman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0"/>
    </font>
    <font>
      <sz val="9"/>
      <color theme="1"/>
      <name val="宋体"/>
      <family val="3"/>
      <charset val="134"/>
      <scheme val="major"/>
    </font>
    <font>
      <sz val="9"/>
      <color theme="1"/>
      <name val="宋体"/>
      <family val="3"/>
      <charset val="134"/>
    </font>
    <font>
      <sz val="16"/>
      <color theme="1"/>
      <name val="宋体"/>
      <charset val="134"/>
    </font>
    <font>
      <sz val="9"/>
      <color theme="1"/>
      <name val="宋体"/>
      <family val="1"/>
      <charset val="0"/>
    </font>
    <font>
      <b/>
      <sz val="11"/>
      <name val="Times New Roman"/>
      <charset val="134"/>
    </font>
    <font>
      <sz val="9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family val="1"/>
      <charset val="0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1" fillId="4" borderId="13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3" xfId="1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"/>
  <sheetViews>
    <sheetView tabSelected="1" zoomScale="90" zoomScaleNormal="90" workbookViewId="0">
      <selection activeCell="B2" sqref="B2:V2"/>
    </sheetView>
  </sheetViews>
  <sheetFormatPr defaultColWidth="9" defaultRowHeight="20.25"/>
  <cols>
    <col min="1" max="1" width="5.13333333333333" style="4" customWidth="1"/>
    <col min="2" max="2" width="19.7166666666667" style="5" customWidth="1"/>
    <col min="3" max="3" width="8.325" style="5" customWidth="1"/>
    <col min="4" max="4" width="11.2416666666667" style="5" customWidth="1"/>
    <col min="5" max="5" width="5.40833333333333" style="1" customWidth="1"/>
    <col min="6" max="6" width="8.25" style="5" customWidth="1"/>
    <col min="7" max="7" width="8" style="5" customWidth="1"/>
    <col min="8" max="8" width="7.875" style="5" customWidth="1"/>
    <col min="9" max="9" width="9.625" style="5" customWidth="1"/>
    <col min="10" max="10" width="8.125" style="5" customWidth="1"/>
    <col min="11" max="11" width="9.625" style="5" customWidth="1"/>
    <col min="12" max="12" width="12.125" style="1" customWidth="1"/>
    <col min="13" max="13" width="20.275" style="1" customWidth="1"/>
    <col min="14" max="14" width="10.975" style="1" customWidth="1"/>
    <col min="15" max="15" width="8" style="1" customWidth="1"/>
    <col min="16" max="16" width="7.875" style="1" customWidth="1"/>
    <col min="17" max="17" width="8.25" style="1" customWidth="1"/>
    <col min="18" max="18" width="11.25" style="1" customWidth="1"/>
    <col min="19" max="19" width="8.375" style="1" customWidth="1"/>
    <col min="20" max="20" width="10.5" style="1" customWidth="1"/>
    <col min="21" max="21" width="11.875" style="1" customWidth="1"/>
    <col min="22" max="22" width="5.75" style="1" customWidth="1"/>
    <col min="23" max="16384" width="9" style="1"/>
  </cols>
  <sheetData>
    <row r="1" s="1" customFormat="1" ht="27" customHeight="1" spans="1:11">
      <c r="A1" s="6" t="s">
        <v>0</v>
      </c>
      <c r="B1" s="6"/>
      <c r="C1" s="6"/>
      <c r="D1" s="5"/>
      <c r="F1" s="5"/>
      <c r="G1" s="5"/>
      <c r="H1" s="5"/>
      <c r="I1" s="5"/>
      <c r="J1" s="5"/>
      <c r="K1" s="5"/>
    </row>
    <row r="2" s="1" customFormat="1" ht="41" customHeight="1" spans="1:22">
      <c r="A2" s="4"/>
      <c r="B2" s="7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="1" customFormat="1" spans="1:22">
      <c r="A3" s="4"/>
      <c r="B3" s="9"/>
      <c r="C3" s="9"/>
      <c r="D3" s="10"/>
      <c r="E3" s="11"/>
      <c r="F3" s="10"/>
      <c r="G3" s="12"/>
      <c r="H3" s="10"/>
      <c r="I3" s="12"/>
      <c r="J3" s="10"/>
      <c r="K3" s="12"/>
      <c r="L3" s="40"/>
      <c r="M3" s="40"/>
      <c r="N3" s="40"/>
      <c r="O3" s="10"/>
      <c r="P3" s="12"/>
      <c r="Q3" s="10"/>
      <c r="R3" s="12"/>
      <c r="S3" s="10"/>
      <c r="T3" s="12"/>
      <c r="U3" s="56" t="s">
        <v>2</v>
      </c>
      <c r="V3" s="57"/>
    </row>
    <row r="4" s="2" customFormat="1" ht="30" customHeight="1" spans="1:22">
      <c r="A4" s="13" t="s">
        <v>3</v>
      </c>
      <c r="B4" s="13" t="s">
        <v>4</v>
      </c>
      <c r="C4" s="14" t="s">
        <v>5</v>
      </c>
      <c r="D4" s="15" t="s">
        <v>6</v>
      </c>
      <c r="E4" s="15" t="s">
        <v>7</v>
      </c>
      <c r="F4" s="16" t="s">
        <v>8</v>
      </c>
      <c r="G4" s="17"/>
      <c r="H4" s="16" t="s">
        <v>9</v>
      </c>
      <c r="I4" s="17"/>
      <c r="J4" s="16" t="s">
        <v>10</v>
      </c>
      <c r="K4" s="17"/>
      <c r="L4" s="13" t="s">
        <v>11</v>
      </c>
      <c r="M4" s="13" t="s">
        <v>4</v>
      </c>
      <c r="N4" s="14" t="s">
        <v>12</v>
      </c>
      <c r="O4" s="16" t="s">
        <v>8</v>
      </c>
      <c r="P4" s="17"/>
      <c r="Q4" s="16" t="s">
        <v>9</v>
      </c>
      <c r="R4" s="17"/>
      <c r="S4" s="16" t="s">
        <v>10</v>
      </c>
      <c r="T4" s="17"/>
      <c r="U4" s="13" t="s">
        <v>11</v>
      </c>
      <c r="V4" s="16" t="s">
        <v>13</v>
      </c>
    </row>
    <row r="5" s="2" customFormat="1" ht="29" customHeight="1" spans="1:24">
      <c r="A5" s="18"/>
      <c r="B5" s="18"/>
      <c r="C5" s="17"/>
      <c r="D5" s="19"/>
      <c r="E5" s="19"/>
      <c r="F5" s="20" t="s">
        <v>14</v>
      </c>
      <c r="G5" s="20" t="s">
        <v>15</v>
      </c>
      <c r="H5" s="20" t="s">
        <v>14</v>
      </c>
      <c r="I5" s="20" t="s">
        <v>15</v>
      </c>
      <c r="J5" s="20" t="s">
        <v>14</v>
      </c>
      <c r="K5" s="20" t="s">
        <v>15</v>
      </c>
      <c r="L5" s="18"/>
      <c r="M5" s="18"/>
      <c r="N5" s="17"/>
      <c r="O5" s="14" t="s">
        <v>14</v>
      </c>
      <c r="P5" s="14" t="s">
        <v>15</v>
      </c>
      <c r="Q5" s="14" t="s">
        <v>14</v>
      </c>
      <c r="R5" s="14" t="s">
        <v>15</v>
      </c>
      <c r="S5" s="14" t="s">
        <v>14</v>
      </c>
      <c r="T5" s="14" t="s">
        <v>15</v>
      </c>
      <c r="U5" s="18"/>
      <c r="V5" s="17"/>
      <c r="X5" s="58"/>
    </row>
    <row r="6" s="3" customFormat="1" ht="42" customHeight="1" spans="1:24">
      <c r="A6" s="21">
        <v>1</v>
      </c>
      <c r="B6" s="22" t="s">
        <v>16</v>
      </c>
      <c r="C6" s="22" t="s">
        <v>17</v>
      </c>
      <c r="D6" s="22" t="s">
        <v>18</v>
      </c>
      <c r="E6" s="23" t="s">
        <v>19</v>
      </c>
      <c r="F6" s="24">
        <v>2130505</v>
      </c>
      <c r="G6" s="24" t="s">
        <v>20</v>
      </c>
      <c r="H6" s="25">
        <v>50903</v>
      </c>
      <c r="I6" s="41" t="s">
        <v>21</v>
      </c>
      <c r="J6" s="25">
        <v>30310</v>
      </c>
      <c r="K6" s="41" t="s">
        <v>21</v>
      </c>
      <c r="L6" s="42">
        <v>-25.441898</v>
      </c>
      <c r="M6" s="43" t="s">
        <v>22</v>
      </c>
      <c r="N6" s="43" t="s">
        <v>23</v>
      </c>
      <c r="O6" s="44">
        <v>2130505</v>
      </c>
      <c r="P6" s="44" t="s">
        <v>20</v>
      </c>
      <c r="Q6" s="25">
        <v>50903</v>
      </c>
      <c r="R6" s="41" t="s">
        <v>21</v>
      </c>
      <c r="S6" s="25">
        <v>30310</v>
      </c>
      <c r="T6" s="41" t="s">
        <v>21</v>
      </c>
      <c r="U6" s="59">
        <v>0.3</v>
      </c>
      <c r="V6" s="24"/>
      <c r="X6" s="60"/>
    </row>
    <row r="7" s="3" customFormat="1" ht="42" customHeight="1" spans="1:24">
      <c r="A7" s="26"/>
      <c r="B7" s="27"/>
      <c r="C7" s="27"/>
      <c r="D7" s="27"/>
      <c r="E7" s="23"/>
      <c r="F7" s="24">
        <v>2130505</v>
      </c>
      <c r="G7" s="24" t="s">
        <v>20</v>
      </c>
      <c r="H7" s="24">
        <v>50302</v>
      </c>
      <c r="I7" s="24" t="s">
        <v>24</v>
      </c>
      <c r="J7" s="24">
        <v>31005</v>
      </c>
      <c r="K7" s="24" t="s">
        <v>24</v>
      </c>
      <c r="L7" s="45"/>
      <c r="M7" s="43" t="s">
        <v>25</v>
      </c>
      <c r="N7" s="43" t="s">
        <v>26</v>
      </c>
      <c r="O7" s="44">
        <v>2130505</v>
      </c>
      <c r="P7" s="44" t="s">
        <v>20</v>
      </c>
      <c r="Q7" s="24">
        <v>50302</v>
      </c>
      <c r="R7" s="24" t="s">
        <v>24</v>
      </c>
      <c r="S7" s="24">
        <v>31005</v>
      </c>
      <c r="T7" s="24" t="s">
        <v>24</v>
      </c>
      <c r="U7" s="61">
        <v>6.744057</v>
      </c>
      <c r="V7" s="24"/>
      <c r="X7" s="60"/>
    </row>
    <row r="8" s="3" customFormat="1" ht="42" customHeight="1" spans="1:24">
      <c r="A8" s="26"/>
      <c r="B8" s="27"/>
      <c r="C8" s="27"/>
      <c r="D8" s="27"/>
      <c r="E8" s="23"/>
      <c r="F8" s="24">
        <v>2130506</v>
      </c>
      <c r="G8" s="24" t="s">
        <v>27</v>
      </c>
      <c r="H8" s="25">
        <v>50999</v>
      </c>
      <c r="I8" s="41" t="s">
        <v>28</v>
      </c>
      <c r="J8" s="25">
        <v>30399</v>
      </c>
      <c r="K8" s="41" t="s">
        <v>28</v>
      </c>
      <c r="L8" s="45"/>
      <c r="M8" s="43" t="s">
        <v>29</v>
      </c>
      <c r="N8" s="43" t="s">
        <v>30</v>
      </c>
      <c r="O8" s="44">
        <v>2130506</v>
      </c>
      <c r="P8" s="44" t="s">
        <v>27</v>
      </c>
      <c r="Q8" s="25">
        <v>50999</v>
      </c>
      <c r="R8" s="41" t="s">
        <v>28</v>
      </c>
      <c r="S8" s="25">
        <v>30399</v>
      </c>
      <c r="T8" s="41" t="s">
        <v>28</v>
      </c>
      <c r="U8" s="59">
        <v>9.2</v>
      </c>
      <c r="V8" s="44"/>
      <c r="X8" s="60"/>
    </row>
    <row r="9" s="3" customFormat="1" ht="42" customHeight="1" spans="1:24">
      <c r="A9" s="26"/>
      <c r="B9" s="27"/>
      <c r="C9" s="27"/>
      <c r="D9" s="27"/>
      <c r="E9" s="23"/>
      <c r="F9" s="24">
        <v>2130506</v>
      </c>
      <c r="G9" s="24" t="s">
        <v>27</v>
      </c>
      <c r="H9" s="24">
        <v>50799</v>
      </c>
      <c r="I9" s="24" t="s">
        <v>31</v>
      </c>
      <c r="J9" s="24">
        <v>31299</v>
      </c>
      <c r="K9" s="24" t="s">
        <v>31</v>
      </c>
      <c r="L9" s="45"/>
      <c r="M9" s="43" t="s">
        <v>32</v>
      </c>
      <c r="N9" s="43" t="s">
        <v>30</v>
      </c>
      <c r="O9" s="44">
        <v>2130506</v>
      </c>
      <c r="P9" s="44" t="s">
        <v>27</v>
      </c>
      <c r="Q9" s="24">
        <v>50799</v>
      </c>
      <c r="R9" s="24" t="s">
        <v>31</v>
      </c>
      <c r="S9" s="24">
        <v>31299</v>
      </c>
      <c r="T9" s="24" t="s">
        <v>31</v>
      </c>
      <c r="U9" s="61">
        <v>3.993</v>
      </c>
      <c r="V9" s="44"/>
      <c r="X9" s="60"/>
    </row>
    <row r="10" s="3" customFormat="1" ht="42" customHeight="1" spans="1:24">
      <c r="A10" s="26"/>
      <c r="B10" s="28"/>
      <c r="C10" s="28"/>
      <c r="D10" s="27"/>
      <c r="E10" s="23"/>
      <c r="F10" s="24">
        <v>2130505</v>
      </c>
      <c r="G10" s="24" t="s">
        <v>20</v>
      </c>
      <c r="H10" s="24">
        <v>50302</v>
      </c>
      <c r="I10" s="24" t="s">
        <v>24</v>
      </c>
      <c r="J10" s="24">
        <v>31005</v>
      </c>
      <c r="K10" s="24" t="s">
        <v>24</v>
      </c>
      <c r="L10" s="46"/>
      <c r="M10" s="47" t="s">
        <v>33</v>
      </c>
      <c r="N10" s="48" t="s">
        <v>34</v>
      </c>
      <c r="O10" s="35">
        <v>2130505</v>
      </c>
      <c r="P10" s="35" t="s">
        <v>20</v>
      </c>
      <c r="Q10" s="35">
        <v>50302</v>
      </c>
      <c r="R10" s="35" t="s">
        <v>24</v>
      </c>
      <c r="S10" s="35">
        <v>31005</v>
      </c>
      <c r="T10" s="42" t="s">
        <v>24</v>
      </c>
      <c r="U10" s="61">
        <v>5.204841</v>
      </c>
      <c r="V10" s="44"/>
      <c r="X10" s="60"/>
    </row>
    <row r="11" s="3" customFormat="1" ht="42" customHeight="1" spans="1:24">
      <c r="A11" s="29">
        <v>2</v>
      </c>
      <c r="B11" s="30" t="s">
        <v>35</v>
      </c>
      <c r="C11" s="31" t="s">
        <v>36</v>
      </c>
      <c r="D11" s="32" t="s">
        <v>37</v>
      </c>
      <c r="E11" s="23"/>
      <c r="F11" s="25">
        <v>2130505</v>
      </c>
      <c r="G11" s="24" t="s">
        <v>20</v>
      </c>
      <c r="H11" s="24">
        <v>50302</v>
      </c>
      <c r="I11" s="24" t="s">
        <v>24</v>
      </c>
      <c r="J11" s="24">
        <v>31005</v>
      </c>
      <c r="K11" s="24" t="s">
        <v>24</v>
      </c>
      <c r="L11" s="49">
        <v>-2.2</v>
      </c>
      <c r="M11" s="47"/>
      <c r="N11" s="48"/>
      <c r="O11" s="35"/>
      <c r="P11" s="35"/>
      <c r="Q11" s="35"/>
      <c r="R11" s="35"/>
      <c r="S11" s="35"/>
      <c r="T11" s="45"/>
      <c r="U11" s="61">
        <v>2.2</v>
      </c>
      <c r="V11" s="44"/>
      <c r="X11" s="60"/>
    </row>
    <row r="12" s="3" customFormat="1" ht="42" customHeight="1" spans="1:24">
      <c r="A12" s="29">
        <v>3</v>
      </c>
      <c r="B12" s="33" t="s">
        <v>38</v>
      </c>
      <c r="C12" s="34" t="s">
        <v>39</v>
      </c>
      <c r="D12" s="33" t="s">
        <v>40</v>
      </c>
      <c r="E12" s="35" t="s">
        <v>41</v>
      </c>
      <c r="F12" s="24">
        <v>2130504</v>
      </c>
      <c r="G12" s="24" t="s">
        <v>42</v>
      </c>
      <c r="H12" s="24">
        <v>50302</v>
      </c>
      <c r="I12" s="24" t="s">
        <v>24</v>
      </c>
      <c r="J12" s="24">
        <v>31005</v>
      </c>
      <c r="K12" s="24" t="s">
        <v>24</v>
      </c>
      <c r="L12" s="50">
        <v>-2.82</v>
      </c>
      <c r="M12" s="47"/>
      <c r="N12" s="48"/>
      <c r="O12" s="35"/>
      <c r="P12" s="35"/>
      <c r="Q12" s="35"/>
      <c r="R12" s="35"/>
      <c r="S12" s="35"/>
      <c r="T12" s="45"/>
      <c r="U12" s="61">
        <v>2.82</v>
      </c>
      <c r="V12" s="44"/>
      <c r="X12" s="60"/>
    </row>
    <row r="13" s="3" customFormat="1" ht="42" customHeight="1" spans="1:24">
      <c r="A13" s="29">
        <v>4</v>
      </c>
      <c r="B13" s="36" t="s">
        <v>43</v>
      </c>
      <c r="C13" s="36" t="s">
        <v>39</v>
      </c>
      <c r="D13" s="33" t="s">
        <v>44</v>
      </c>
      <c r="E13" s="35"/>
      <c r="F13" s="25">
        <v>2130505</v>
      </c>
      <c r="G13" s="24" t="s">
        <v>20</v>
      </c>
      <c r="H13" s="25">
        <v>50999</v>
      </c>
      <c r="I13" s="41" t="s">
        <v>28</v>
      </c>
      <c r="J13" s="25">
        <v>30399</v>
      </c>
      <c r="K13" s="41" t="s">
        <v>28</v>
      </c>
      <c r="L13" s="51">
        <v>-4.6</v>
      </c>
      <c r="M13" s="47"/>
      <c r="N13" s="48"/>
      <c r="O13" s="35"/>
      <c r="P13" s="35"/>
      <c r="Q13" s="35"/>
      <c r="R13" s="35"/>
      <c r="S13" s="35"/>
      <c r="T13" s="45"/>
      <c r="U13" s="61">
        <v>4.6</v>
      </c>
      <c r="V13" s="44"/>
      <c r="X13" s="60"/>
    </row>
    <row r="14" s="3" customFormat="1" ht="42" customHeight="1" spans="1:24">
      <c r="A14" s="29">
        <v>5</v>
      </c>
      <c r="B14" s="36" t="s">
        <v>45</v>
      </c>
      <c r="C14" s="36" t="s">
        <v>23</v>
      </c>
      <c r="D14" s="33" t="s">
        <v>44</v>
      </c>
      <c r="E14" s="35"/>
      <c r="F14" s="25">
        <v>2130507</v>
      </c>
      <c r="G14" s="24" t="s">
        <v>46</v>
      </c>
      <c r="H14" s="25">
        <v>50903</v>
      </c>
      <c r="I14" s="41" t="s">
        <v>21</v>
      </c>
      <c r="J14" s="25">
        <v>30310</v>
      </c>
      <c r="K14" s="41" t="s">
        <v>21</v>
      </c>
      <c r="L14" s="51">
        <v>-0.060822</v>
      </c>
      <c r="M14" s="47"/>
      <c r="N14" s="48"/>
      <c r="O14" s="35"/>
      <c r="P14" s="35"/>
      <c r="Q14" s="35"/>
      <c r="R14" s="35"/>
      <c r="S14" s="35"/>
      <c r="T14" s="45"/>
      <c r="U14" s="59">
        <v>0.060822</v>
      </c>
      <c r="V14" s="44"/>
      <c r="X14" s="62"/>
    </row>
    <row r="15" s="3" customFormat="1" ht="52" customHeight="1" spans="1:22">
      <c r="A15" s="29">
        <v>6</v>
      </c>
      <c r="B15" s="36" t="s">
        <v>47</v>
      </c>
      <c r="C15" s="36" t="s">
        <v>23</v>
      </c>
      <c r="D15" s="33" t="s">
        <v>44</v>
      </c>
      <c r="E15" s="35"/>
      <c r="F15" s="25">
        <v>2130505</v>
      </c>
      <c r="G15" s="24" t="s">
        <v>20</v>
      </c>
      <c r="H15" s="24">
        <v>50302</v>
      </c>
      <c r="I15" s="24" t="s">
        <v>24</v>
      </c>
      <c r="J15" s="24">
        <v>31005</v>
      </c>
      <c r="K15" s="24" t="s">
        <v>24</v>
      </c>
      <c r="L15" s="51">
        <v>-7.073656</v>
      </c>
      <c r="M15" s="47"/>
      <c r="N15" s="48"/>
      <c r="O15" s="35"/>
      <c r="P15" s="35"/>
      <c r="Q15" s="35"/>
      <c r="R15" s="35"/>
      <c r="S15" s="35"/>
      <c r="T15" s="46"/>
      <c r="U15" s="59">
        <v>7.073656</v>
      </c>
      <c r="V15" s="63"/>
    </row>
    <row r="16" s="2" customFormat="1" ht="30" customHeight="1" spans="1:22">
      <c r="A16" s="37"/>
      <c r="B16" s="38" t="s">
        <v>48</v>
      </c>
      <c r="C16" s="39"/>
      <c r="D16" s="39"/>
      <c r="E16" s="39"/>
      <c r="F16" s="39"/>
      <c r="G16" s="39"/>
      <c r="H16" s="39"/>
      <c r="I16" s="39"/>
      <c r="J16" s="39"/>
      <c r="K16" s="52"/>
      <c r="L16" s="53">
        <f>L6+L11+L12+L13+L14+L15</f>
        <v>-42.196376</v>
      </c>
      <c r="M16" s="54" t="s">
        <v>49</v>
      </c>
      <c r="N16" s="55"/>
      <c r="O16" s="55"/>
      <c r="P16" s="55"/>
      <c r="Q16" s="55"/>
      <c r="R16" s="55"/>
      <c r="S16" s="55"/>
      <c r="T16" s="64"/>
      <c r="U16" s="53">
        <f>SUM(U6:U15)</f>
        <v>42.196376</v>
      </c>
      <c r="V16" s="65"/>
    </row>
  </sheetData>
  <mergeCells count="36">
    <mergeCell ref="A1:C1"/>
    <mergeCell ref="B2:V2"/>
    <mergeCell ref="G3:N3"/>
    <mergeCell ref="F4:G4"/>
    <mergeCell ref="H4:I4"/>
    <mergeCell ref="J4:K4"/>
    <mergeCell ref="O4:P4"/>
    <mergeCell ref="Q4:R4"/>
    <mergeCell ref="S4:T4"/>
    <mergeCell ref="B16:K16"/>
    <mergeCell ref="M16:T16"/>
    <mergeCell ref="A4:A5"/>
    <mergeCell ref="A6:A10"/>
    <mergeCell ref="B4:B5"/>
    <mergeCell ref="B6:B10"/>
    <mergeCell ref="C4:C5"/>
    <mergeCell ref="C6:C10"/>
    <mergeCell ref="D4:D5"/>
    <mergeCell ref="D6:D10"/>
    <mergeCell ref="E4:E5"/>
    <mergeCell ref="E6:E11"/>
    <mergeCell ref="E12:E15"/>
    <mergeCell ref="L4:L5"/>
    <mergeCell ref="L6:L10"/>
    <mergeCell ref="M4:M5"/>
    <mergeCell ref="M10:M15"/>
    <mergeCell ref="N4:N5"/>
    <mergeCell ref="N10:N15"/>
    <mergeCell ref="O10:O15"/>
    <mergeCell ref="P10:P15"/>
    <mergeCell ref="Q10:Q15"/>
    <mergeCell ref="R10:R15"/>
    <mergeCell ref="S10:S15"/>
    <mergeCell ref="T10:T15"/>
    <mergeCell ref="U4:U5"/>
    <mergeCell ref="V4:V5"/>
  </mergeCells>
  <pageMargins left="0.393055555555556" right="0.0784722222222222" top="0.590277777777778" bottom="1.0625" header="0.708333333333333" footer="0.786805555555556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2023-04-18T16:16:00Z</dcterms:created>
  <dcterms:modified xsi:type="dcterms:W3CDTF">2025-03-13T06:35:55Z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BFD395ECB3E148FB812536A196FB5A0F_13</vt:lpwstr>
  </property>
</Properties>
</file>