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城市分配表" sheetId="3" r:id="rId1"/>
    <sheet name="城市发放册" sheetId="2" r:id="rId2"/>
    <sheet name="农村分配表" sheetId="1" r:id="rId3"/>
    <sheet name="农村发放册" sheetId="4" r:id="rId4"/>
  </sheets>
  <definedNames>
    <definedName name="_xlnm._FilterDatabase" localSheetId="1" hidden="1">城市发放册!$A$3:$F$100</definedName>
    <definedName name="_xlnm.Print_Titles" localSheetId="1">城市发放册!$2:$3</definedName>
  </definedNames>
  <calcPr calcId="144525"/>
</workbook>
</file>

<file path=xl/sharedStrings.xml><?xml version="1.0" encoding="utf-8"?>
<sst xmlns="http://schemas.openxmlformats.org/spreadsheetml/2006/main" count="821" uniqueCount="393">
  <si>
    <t>附件：1</t>
  </si>
  <si>
    <t>常乐镇2021年2月份城市80岁以上低收入老年人高龄津贴发放情况统计表</t>
  </si>
  <si>
    <t>序号</t>
  </si>
  <si>
    <t>村名</t>
  </si>
  <si>
    <t>1月享受高龄情况</t>
  </si>
  <si>
    <t>变化情况</t>
  </si>
  <si>
    <t>2月享受高龄情况</t>
  </si>
  <si>
    <t>备注</t>
  </si>
  <si>
    <t>90-99岁</t>
  </si>
  <si>
    <t>80-89岁</t>
  </si>
  <si>
    <t>合计</t>
  </si>
  <si>
    <t>新增
情况</t>
  </si>
  <si>
    <t>减少情况</t>
  </si>
  <si>
    <t>人数（人）</t>
  </si>
  <si>
    <r>
      <rPr>
        <b/>
        <sz val="12"/>
        <rFont val="仿宋_GB2312"/>
        <charset val="134"/>
      </rPr>
      <t>高龄津贴（</t>
    </r>
    <r>
      <rPr>
        <b/>
        <sz val="12"/>
        <rFont val="仿宋_GB2312"/>
        <charset val="134"/>
      </rPr>
      <t>500</t>
    </r>
    <r>
      <rPr>
        <b/>
        <sz val="12"/>
        <rFont val="仿宋_GB2312"/>
        <charset val="134"/>
      </rPr>
      <t>元</t>
    </r>
    <r>
      <rPr>
        <b/>
        <sz val="12"/>
        <rFont val="仿宋_GB2312"/>
        <charset val="134"/>
      </rPr>
      <t>/</t>
    </r>
    <r>
      <rPr>
        <b/>
        <sz val="12"/>
        <rFont val="仿宋_GB2312"/>
        <charset val="134"/>
      </rPr>
      <t>人）</t>
    </r>
  </si>
  <si>
    <t>高龄津贴（450元/人）</t>
  </si>
  <si>
    <t>合计总金额（元）</t>
  </si>
  <si>
    <t>人数</t>
  </si>
  <si>
    <t>大路街村</t>
  </si>
  <si>
    <t>水车村</t>
  </si>
  <si>
    <t>常乐社区</t>
  </si>
  <si>
    <t>常乐村</t>
  </si>
  <si>
    <t>附件：2</t>
  </si>
  <si>
    <t>常乐镇2021年2月份城市80岁以上低收入老年人高龄津贴发放册</t>
  </si>
  <si>
    <t>乡镇</t>
  </si>
  <si>
    <t>村(居)</t>
  </si>
  <si>
    <t>新编号</t>
  </si>
  <si>
    <t>姓名</t>
  </si>
  <si>
    <t>常乐镇</t>
  </si>
  <si>
    <t>G64050210700003</t>
  </si>
  <si>
    <t>张保善</t>
  </si>
  <si>
    <t>G64050210700005</t>
  </si>
  <si>
    <t>艾登海</t>
  </si>
  <si>
    <t>G64050210700006</t>
  </si>
  <si>
    <t>童凤英</t>
  </si>
  <si>
    <t>G64050210700008</t>
  </si>
  <si>
    <t>何淑连</t>
  </si>
  <si>
    <t>G64050210700012</t>
  </si>
  <si>
    <t>唐梅英</t>
  </si>
  <si>
    <t>G64050210000131</t>
  </si>
  <si>
    <t>李淑芳</t>
  </si>
  <si>
    <t>G64050210000132</t>
  </si>
  <si>
    <t>宋治君</t>
  </si>
  <si>
    <t>G64050210000133</t>
  </si>
  <si>
    <t>侯玉霞</t>
  </si>
  <si>
    <t>G64050210000134</t>
  </si>
  <si>
    <t>罗秀莲</t>
  </si>
  <si>
    <t>G64050210000135</t>
  </si>
  <si>
    <t>李占书</t>
  </si>
  <si>
    <t>附件3：</t>
  </si>
  <si>
    <t>常乐镇2021年2月份农村80岁以上低收入老年人高龄津贴发放情况
统计表</t>
  </si>
  <si>
    <t>高龄津贴（500元/人）</t>
  </si>
  <si>
    <t>高龄津贴（270元/人）</t>
  </si>
  <si>
    <t>合计人数</t>
  </si>
  <si>
    <t>倪滩村</t>
  </si>
  <si>
    <t>马路滩村</t>
  </si>
  <si>
    <t>高滩村</t>
  </si>
  <si>
    <t>康乐村</t>
  </si>
  <si>
    <t>思乐村</t>
  </si>
  <si>
    <t>海乐村</t>
  </si>
  <si>
    <t>刘营村</t>
  </si>
  <si>
    <t>李营村</t>
  </si>
  <si>
    <t>河沿村</t>
  </si>
  <si>
    <t>罗泉村</t>
  </si>
  <si>
    <t>熊水村</t>
  </si>
  <si>
    <t>黄套村</t>
  </si>
  <si>
    <t>枣林村</t>
  </si>
  <si>
    <t>上石棚村</t>
  </si>
  <si>
    <t>附件4：</t>
  </si>
  <si>
    <t xml:space="preserve">常乐镇2021年2月份农村80岁以上低收入老年人高龄津贴发放册   </t>
  </si>
  <si>
    <t>村 （社区）</t>
  </si>
  <si>
    <t>保障金额（元）</t>
  </si>
  <si>
    <t>G64050210700007</t>
  </si>
  <si>
    <t>孙秀花</t>
  </si>
  <si>
    <t>蔡正余</t>
  </si>
  <si>
    <t>G64050210700009</t>
  </si>
  <si>
    <t>史占福</t>
  </si>
  <si>
    <t>G64050210700014</t>
  </si>
  <si>
    <t>周正秀</t>
  </si>
  <si>
    <t>G64050210700017</t>
  </si>
  <si>
    <t>周德</t>
  </si>
  <si>
    <t>G64050210700025</t>
  </si>
  <si>
    <t>马登山</t>
  </si>
  <si>
    <t>G64050210700029</t>
  </si>
  <si>
    <t>马忠英</t>
  </si>
  <si>
    <t>G64050210700031</t>
  </si>
  <si>
    <t>田增义</t>
  </si>
  <si>
    <t>G64050210700037</t>
  </si>
  <si>
    <t>李明英</t>
  </si>
  <si>
    <t>G64050210700039</t>
  </si>
  <si>
    <t>张殿荣</t>
  </si>
  <si>
    <t>G64050210700049</t>
  </si>
  <si>
    <t>金玉保</t>
  </si>
  <si>
    <t>G64050210700050</t>
  </si>
  <si>
    <t>史兰英</t>
  </si>
  <si>
    <t>G64050210700055</t>
  </si>
  <si>
    <t>马金花</t>
  </si>
  <si>
    <t>G64050210700056</t>
  </si>
  <si>
    <t>陈德海</t>
  </si>
  <si>
    <t>G64050210700058</t>
  </si>
  <si>
    <t>张淑霞</t>
  </si>
  <si>
    <t>G64050210700062</t>
  </si>
  <si>
    <t>狄生顺</t>
  </si>
  <si>
    <t>G64050210700066</t>
  </si>
  <si>
    <t>李庭金</t>
  </si>
  <si>
    <t>G64050210700068</t>
  </si>
  <si>
    <t>雷发青</t>
  </si>
  <si>
    <t>G64050210700073</t>
  </si>
  <si>
    <t>舒德生</t>
  </si>
  <si>
    <t>G64050210700074</t>
  </si>
  <si>
    <t>周学花</t>
  </si>
  <si>
    <t>G64050210700079</t>
  </si>
  <si>
    <t>马秀花</t>
  </si>
  <si>
    <t>G64050210700080</t>
  </si>
  <si>
    <t>拓占太</t>
  </si>
  <si>
    <t>G64050210700084</t>
  </si>
  <si>
    <t>李怀丛</t>
  </si>
  <si>
    <t>G64050210700085</t>
  </si>
  <si>
    <t>李怀仁</t>
  </si>
  <si>
    <t>G64050210700086</t>
  </si>
  <si>
    <t>李梅英</t>
  </si>
  <si>
    <t>G64050210700087</t>
  </si>
  <si>
    <t>刘生财</t>
  </si>
  <si>
    <t>G64050210700096</t>
  </si>
  <si>
    <t>杨生国</t>
  </si>
  <si>
    <t>G64050210700099</t>
  </si>
  <si>
    <t>周占成</t>
  </si>
  <si>
    <t>G64050210700101</t>
  </si>
  <si>
    <t>田风虎</t>
  </si>
  <si>
    <t>G64050210700106</t>
  </si>
  <si>
    <t>吴秀英</t>
  </si>
  <si>
    <t>G64050210700107</t>
  </si>
  <si>
    <t>李兰花</t>
  </si>
  <si>
    <t>G64050210700108</t>
  </si>
  <si>
    <t>田兴财</t>
  </si>
  <si>
    <t>G64050210700109</t>
  </si>
  <si>
    <t>葛李氏</t>
  </si>
  <si>
    <t>G64050210700111</t>
  </si>
  <si>
    <t>宋怀林</t>
  </si>
  <si>
    <t>G64050210700113</t>
  </si>
  <si>
    <t>徐淑珍</t>
  </si>
  <si>
    <t>G64050210700115</t>
  </si>
  <si>
    <t>田凤花</t>
  </si>
  <si>
    <t>G64050210700116</t>
  </si>
  <si>
    <t>王学仁</t>
  </si>
  <si>
    <t>G64050210700117</t>
  </si>
  <si>
    <t>宋守庆</t>
  </si>
  <si>
    <t>G64050210700119</t>
  </si>
  <si>
    <t>金秀英</t>
  </si>
  <si>
    <t>G64050210700120</t>
  </si>
  <si>
    <t>沙秉义</t>
  </si>
  <si>
    <t>G64050210700122</t>
  </si>
  <si>
    <t>陈生花</t>
  </si>
  <si>
    <t>G64050210700123</t>
  </si>
  <si>
    <t>G64050220000028</t>
  </si>
  <si>
    <t>杨青</t>
  </si>
  <si>
    <t>G64050210700126</t>
  </si>
  <si>
    <t>白秀英</t>
  </si>
  <si>
    <t>G64050210700127</t>
  </si>
  <si>
    <t>马汉举</t>
  </si>
  <si>
    <t>G64050210700130</t>
  </si>
  <si>
    <t>田兴贵</t>
  </si>
  <si>
    <t>G64050210700134</t>
  </si>
  <si>
    <t>张秉全</t>
  </si>
  <si>
    <t>G64050210700139</t>
  </si>
  <si>
    <t>杨风英</t>
  </si>
  <si>
    <t>G64050210700140</t>
  </si>
  <si>
    <t>陈进收</t>
  </si>
  <si>
    <t>G64050210700144</t>
  </si>
  <si>
    <t>雷生福</t>
  </si>
  <si>
    <t>G64050210700146</t>
  </si>
  <si>
    <t>陈凤英</t>
  </si>
  <si>
    <t>G64050210700148</t>
  </si>
  <si>
    <t>吕兴业</t>
  </si>
  <si>
    <t>G64050210700151</t>
  </si>
  <si>
    <t>高生顺</t>
  </si>
  <si>
    <t>G64050210700152</t>
  </si>
  <si>
    <t>林成英</t>
  </si>
  <si>
    <t>G64050210700153</t>
  </si>
  <si>
    <t>白彦秀</t>
  </si>
  <si>
    <t>G64050210700157</t>
  </si>
  <si>
    <t>黄淑芳</t>
  </si>
  <si>
    <t>G64050210700158</t>
  </si>
  <si>
    <t>郭淑珍</t>
  </si>
  <si>
    <t>G64050210700159</t>
  </si>
  <si>
    <t>张淑英</t>
  </si>
  <si>
    <t>G64050210700160</t>
  </si>
  <si>
    <t>腾淑英</t>
  </si>
  <si>
    <t>G64050210700161</t>
  </si>
  <si>
    <t>翟玉发</t>
  </si>
  <si>
    <t>G64050210700163</t>
  </si>
  <si>
    <t>贺月娥</t>
  </si>
  <si>
    <t>G64050210700164</t>
  </si>
  <si>
    <t>马成福</t>
  </si>
  <si>
    <t>G64050210700166</t>
  </si>
  <si>
    <t>杨万义</t>
  </si>
  <si>
    <t>G64050210700167</t>
  </si>
  <si>
    <t>杨吉善</t>
  </si>
  <si>
    <t>G64050210700168</t>
  </si>
  <si>
    <t>李得才</t>
  </si>
  <si>
    <t>G64050210700170</t>
  </si>
  <si>
    <t>张明财</t>
  </si>
  <si>
    <t>G64050210700171</t>
  </si>
  <si>
    <t>陈德荣</t>
  </si>
  <si>
    <t>G64050210700172</t>
  </si>
  <si>
    <t>杨生兰</t>
  </si>
  <si>
    <t>G64050210700174</t>
  </si>
  <si>
    <t>田凤兰</t>
  </si>
  <si>
    <t>G64050210700176</t>
  </si>
  <si>
    <t>张希善</t>
  </si>
  <si>
    <t>G64050210700178</t>
  </si>
  <si>
    <t>刘银兰</t>
  </si>
  <si>
    <t>G64050210700180</t>
  </si>
  <si>
    <t>胡定海</t>
  </si>
  <si>
    <t>G64050210700181</t>
  </si>
  <si>
    <t>狄淑花</t>
  </si>
  <si>
    <t>G64050210700182</t>
  </si>
  <si>
    <t>周怀南</t>
  </si>
  <si>
    <t>G64050210700183</t>
  </si>
  <si>
    <t>田兴栋</t>
  </si>
  <si>
    <t>G64050210700184</t>
  </si>
  <si>
    <t>崔成财</t>
  </si>
  <si>
    <t>G64050210700185</t>
  </si>
  <si>
    <t>马汉孝</t>
  </si>
  <si>
    <t>G64050210700189</t>
  </si>
  <si>
    <t>尚学英</t>
  </si>
  <si>
    <t>G64050210700191</t>
  </si>
  <si>
    <t>金自美</t>
  </si>
  <si>
    <t>G64050210700192</t>
  </si>
  <si>
    <t>金梅竹</t>
  </si>
  <si>
    <t>G64050210700193</t>
  </si>
  <si>
    <t>田风秀</t>
  </si>
  <si>
    <t>G64050210700194</t>
  </si>
  <si>
    <t>蔡政荣</t>
  </si>
  <si>
    <t>G64050210700110</t>
  </si>
  <si>
    <t>董永兴</t>
  </si>
  <si>
    <t>G64050210700114</t>
  </si>
  <si>
    <t>孙全金</t>
  </si>
  <si>
    <t>田金华</t>
  </si>
  <si>
    <t>马凤英</t>
  </si>
  <si>
    <t>柯富梅</t>
  </si>
  <si>
    <t>G64050210700121</t>
  </si>
  <si>
    <t>王芝兰</t>
  </si>
  <si>
    <t>马玉英</t>
  </si>
  <si>
    <t>高生前</t>
  </si>
  <si>
    <t>G64050210700124</t>
  </si>
  <si>
    <t>张存信</t>
  </si>
  <si>
    <t>G64050210700125</t>
  </si>
  <si>
    <t>赵淑霞</t>
  </si>
  <si>
    <t>周学芳</t>
  </si>
  <si>
    <t>G64050210700128</t>
  </si>
  <si>
    <t>马永寿</t>
  </si>
  <si>
    <t>陈进元</t>
  </si>
  <si>
    <t>G64050210700131</t>
  </si>
  <si>
    <t>金玉明</t>
  </si>
  <si>
    <t>G64050210700132</t>
  </si>
  <si>
    <t>杨世梅</t>
  </si>
  <si>
    <t>G64050210700133</t>
  </si>
  <si>
    <t>刘秀英</t>
  </si>
  <si>
    <t>段全云</t>
  </si>
  <si>
    <t>G64050210700135</t>
  </si>
  <si>
    <t>陈玉清</t>
  </si>
  <si>
    <t>G64050210700136</t>
  </si>
  <si>
    <t>周彦孝</t>
  </si>
  <si>
    <t>G64050210700137</t>
  </si>
  <si>
    <t>苏何英</t>
  </si>
  <si>
    <t>韩廷英</t>
  </si>
  <si>
    <t>苏生芳</t>
  </si>
  <si>
    <t>G64050210700141</t>
  </si>
  <si>
    <t>张金纤</t>
  </si>
  <si>
    <t>G64050210700142</t>
  </si>
  <si>
    <t>陈秀英</t>
  </si>
  <si>
    <t>G64050210700143</t>
  </si>
  <si>
    <t>马桂花</t>
  </si>
  <si>
    <t>G64050210700145</t>
  </si>
  <si>
    <t>雍菊莲</t>
  </si>
  <si>
    <t>詹秀英</t>
  </si>
  <si>
    <t>G64050210700147</t>
  </si>
  <si>
    <t>张兰香</t>
  </si>
  <si>
    <t>康淑珍</t>
  </si>
  <si>
    <t>G64050210700150</t>
  </si>
  <si>
    <t>张全兴</t>
  </si>
  <si>
    <t>张桂芳</t>
  </si>
  <si>
    <t>G64050210700155</t>
  </si>
  <si>
    <t>贺吉全</t>
  </si>
  <si>
    <t>金玉林</t>
  </si>
  <si>
    <t>赵金花</t>
  </si>
  <si>
    <t>马成汉</t>
  </si>
  <si>
    <t>G64050210700196</t>
  </si>
  <si>
    <t>党志国</t>
  </si>
  <si>
    <t>G64050210700197</t>
  </si>
  <si>
    <t>郑淑芳</t>
  </si>
  <si>
    <t>G64050210700199</t>
  </si>
  <si>
    <t>乔桂芳</t>
  </si>
  <si>
    <t>G64050210700200</t>
  </si>
  <si>
    <t>李廷安</t>
  </si>
  <si>
    <t>G64050210700201</t>
  </si>
  <si>
    <t>拓万富</t>
  </si>
  <si>
    <t>G64050210700202</t>
  </si>
  <si>
    <t>李秀珍</t>
  </si>
  <si>
    <t>G64050210700204</t>
  </si>
  <si>
    <t>袁淑花</t>
  </si>
  <si>
    <t>G64050210700205</t>
  </si>
  <si>
    <t>姬凤英</t>
  </si>
  <si>
    <t>G64050210700206</t>
  </si>
  <si>
    <t>张正江</t>
  </si>
  <si>
    <t>G64050210700207</t>
  </si>
  <si>
    <t>詹廷柱</t>
  </si>
  <si>
    <t>G64050210700209</t>
  </si>
  <si>
    <t>田风同</t>
  </si>
  <si>
    <t>G640502107002010</t>
  </si>
  <si>
    <t>杨莲英</t>
  </si>
  <si>
    <t>G640502107002011</t>
  </si>
  <si>
    <t>王淑珍</t>
  </si>
  <si>
    <t>G640502107002013</t>
  </si>
  <si>
    <t>马兴芳</t>
  </si>
  <si>
    <t>G640502107002014</t>
  </si>
  <si>
    <t>李翠英</t>
  </si>
  <si>
    <t>G640502107002015</t>
  </si>
  <si>
    <t>孙治秀</t>
  </si>
  <si>
    <t>G640502107002016</t>
  </si>
  <si>
    <t>姬侠国</t>
  </si>
  <si>
    <t>G640502107002017</t>
  </si>
  <si>
    <t>韩长花</t>
  </si>
  <si>
    <t>G640502107002018</t>
  </si>
  <si>
    <t>韩赛花</t>
  </si>
  <si>
    <t>G640502107002019</t>
  </si>
  <si>
    <t>冯彦英</t>
  </si>
  <si>
    <t>G640502107002020</t>
  </si>
  <si>
    <t>拓守强</t>
  </si>
  <si>
    <t>G640502107002022</t>
  </si>
  <si>
    <t>马秀玲</t>
  </si>
  <si>
    <t>G640502107002023</t>
  </si>
  <si>
    <t>李桂英</t>
  </si>
  <si>
    <t>G640502107002024</t>
  </si>
  <si>
    <t>金自荣</t>
  </si>
  <si>
    <t>G640502107002025</t>
  </si>
  <si>
    <t>黄凤香</t>
  </si>
  <si>
    <t>G640502107002026</t>
  </si>
  <si>
    <t>张振花</t>
  </si>
  <si>
    <t>G640502107002027</t>
  </si>
  <si>
    <t>杨桂英</t>
  </si>
  <si>
    <t>G640502107002028</t>
  </si>
  <si>
    <t>张占海</t>
  </si>
  <si>
    <t>G640502107002029</t>
  </si>
  <si>
    <t>何玉莲</t>
  </si>
  <si>
    <t>G640502107002030</t>
  </si>
  <si>
    <t>李凤英</t>
  </si>
  <si>
    <t>G640502107002031</t>
  </si>
  <si>
    <t>岳治花</t>
  </si>
  <si>
    <t>G640502107002032</t>
  </si>
  <si>
    <t>周正茂</t>
  </si>
  <si>
    <t>G640502107002033</t>
  </si>
  <si>
    <t>G640502107002034</t>
  </si>
  <si>
    <t>贺秀花</t>
  </si>
  <si>
    <t>G640502107002035</t>
  </si>
  <si>
    <t>拓秀珍</t>
  </si>
  <si>
    <t>G640502107002036</t>
  </si>
  <si>
    <t>白梅英</t>
  </si>
  <si>
    <t>G640502107002037</t>
  </si>
  <si>
    <t>徐凤兰</t>
  </si>
  <si>
    <t>G640502107002038</t>
  </si>
  <si>
    <t>韩淑琴</t>
  </si>
  <si>
    <t>G640502107002039</t>
  </si>
  <si>
    <t>高怀义</t>
  </si>
  <si>
    <t>G640502107002040</t>
  </si>
  <si>
    <t>宋来英</t>
  </si>
  <si>
    <t>G640502107002041</t>
  </si>
  <si>
    <t>柳逢莲</t>
  </si>
  <si>
    <t>G640502107002042</t>
  </si>
  <si>
    <t>祁秀珍</t>
  </si>
  <si>
    <t>G640502107002043</t>
  </si>
  <si>
    <t>拓守刚</t>
  </si>
  <si>
    <t>G640502107002044</t>
  </si>
  <si>
    <t>李秀花</t>
  </si>
  <si>
    <t>G640502107002045</t>
  </si>
  <si>
    <t>冯淑兰</t>
  </si>
  <si>
    <t>G640502107002046</t>
  </si>
  <si>
    <t>马尚秀</t>
  </si>
  <si>
    <t>G640502107002047</t>
  </si>
  <si>
    <t>罗有华</t>
  </si>
  <si>
    <t>G640502107002048</t>
  </si>
  <si>
    <t>张成元</t>
  </si>
  <si>
    <t>G640502107002049</t>
  </si>
  <si>
    <t>郑淑英</t>
  </si>
  <si>
    <t>G640502107002050</t>
  </si>
  <si>
    <t>惠玲</t>
  </si>
  <si>
    <t>G640502107002051</t>
  </si>
  <si>
    <t>陈秀章</t>
  </si>
  <si>
    <t>G640502107002052</t>
  </si>
  <si>
    <t>何玉荣</t>
  </si>
  <si>
    <t>G640502107002053</t>
  </si>
  <si>
    <t>高生连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</si>
</sst>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43" formatCode="_ * #,##0.00_ ;_ * \-#,##0.00_ ;_ * &quot;-&quot;??_ ;_ @_ "/>
    <numFmt numFmtId="177" formatCode="0_ "/>
  </numFmts>
  <fonts count="5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黑体"/>
      <charset val="134"/>
    </font>
    <font>
      <sz val="14"/>
      <color indexed="8"/>
      <name val="仿宋_GB2312"/>
      <charset val="134"/>
    </font>
    <font>
      <sz val="14"/>
      <color indexed="8"/>
      <name val="宋体"/>
      <charset val="134"/>
      <scheme val="major"/>
    </font>
    <font>
      <sz val="18"/>
      <color indexed="8"/>
      <name val="方正小标宋_GBK"/>
      <charset val="134"/>
    </font>
    <font>
      <sz val="16"/>
      <color indexed="8"/>
      <name val="仿宋_GB2312"/>
      <charset val="134"/>
    </font>
    <font>
      <sz val="12"/>
      <name val="方正小标宋_GBK"/>
      <charset val="134"/>
    </font>
    <font>
      <sz val="12"/>
      <name val="宋体"/>
      <charset val="134"/>
    </font>
    <font>
      <sz val="20"/>
      <name val="方正小标宋_GBK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Times New Roman"/>
      <charset val="0"/>
    </font>
    <font>
      <sz val="11"/>
      <name val="宋体"/>
      <charset val="134"/>
    </font>
    <font>
      <sz val="11"/>
      <name val="Times New Roman"/>
      <charset val="134"/>
    </font>
    <font>
      <sz val="6"/>
      <color indexed="59"/>
      <name val="仿宋_GB2312"/>
      <charset val="134"/>
    </font>
    <font>
      <sz val="10"/>
      <color indexed="59"/>
      <name val="黑体"/>
      <charset val="134"/>
    </font>
    <font>
      <sz val="16"/>
      <color indexed="59"/>
      <name val="方正小标宋_GBK"/>
      <charset val="134"/>
    </font>
    <font>
      <sz val="14"/>
      <color indexed="59"/>
      <name val="仿宋_GB2312"/>
      <charset val="134"/>
    </font>
    <font>
      <sz val="14"/>
      <color indexed="59"/>
      <name val="Times New Roman"/>
      <charset val="0"/>
    </font>
    <font>
      <sz val="12"/>
      <color indexed="59"/>
      <name val="仿宋_GB2312"/>
      <charset val="134"/>
    </font>
    <font>
      <sz val="12"/>
      <color indexed="59"/>
      <name val="Times New Roman"/>
      <charset val="0"/>
    </font>
    <font>
      <sz val="16"/>
      <name val="方正小标宋_GBK"/>
      <charset val="134"/>
    </font>
    <font>
      <sz val="16"/>
      <name val="宋体"/>
      <charset val="134"/>
    </font>
    <font>
      <sz val="20"/>
      <name val="Times New Roman"/>
      <charset val="0"/>
    </font>
    <font>
      <b/>
      <sz val="12"/>
      <name val="仿宋_GB2312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2"/>
      <name val="Times New Roman"/>
      <charset val="0"/>
    </font>
    <font>
      <sz val="12"/>
      <name val="仿宋_GB2312"/>
      <charset val="134"/>
    </font>
    <font>
      <sz val="12"/>
      <name val="Times New Roman"/>
      <charset val="134"/>
    </font>
    <font>
      <sz val="14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7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9" fillId="14" borderId="10" applyNumberFormat="0" applyAlignment="0" applyProtection="0">
      <alignment vertical="center"/>
    </xf>
    <xf numFmtId="0" fontId="8" fillId="0" borderId="0"/>
    <xf numFmtId="0" fontId="49" fillId="14" borderId="9" applyNumberFormat="0" applyAlignment="0" applyProtection="0">
      <alignment vertical="center"/>
    </xf>
    <xf numFmtId="0" fontId="50" fillId="27" borderId="16" applyNumberForma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/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50" applyNumberFormat="1" applyFont="1" applyFill="1" applyAlignment="1">
      <alignment vertical="center"/>
    </xf>
    <xf numFmtId="49" fontId="3" fillId="0" borderId="0" xfId="50" applyNumberFormat="1" applyFont="1" applyFill="1" applyAlignment="1">
      <alignment horizontal="center" vertical="center"/>
    </xf>
    <xf numFmtId="0" fontId="3" fillId="0" borderId="0" xfId="50" applyFont="1" applyFill="1" applyAlignment="1">
      <alignment horizontal="center" vertical="center"/>
    </xf>
    <xf numFmtId="0" fontId="4" fillId="0" borderId="0" xfId="50" applyNumberFormat="1" applyFont="1" applyFill="1" applyAlignment="1">
      <alignment horizontal="center" vertical="center"/>
    </xf>
    <xf numFmtId="177" fontId="5" fillId="0" borderId="0" xfId="50" applyNumberFormat="1" applyFont="1" applyFill="1" applyAlignment="1">
      <alignment horizontal="center" vertical="center" wrapText="1"/>
    </xf>
    <xf numFmtId="177" fontId="6" fillId="0" borderId="1" xfId="5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6" fillId="0" borderId="2" xfId="5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50" applyFont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3" xfId="50" applyFont="1" applyBorder="1" applyAlignment="1">
      <alignment horizontal="center" vertical="center" wrapText="1"/>
    </xf>
    <xf numFmtId="0" fontId="10" fillId="0" borderId="1" xfId="50" applyFont="1" applyBorder="1" applyAlignment="1">
      <alignment horizontal="center" vertical="center" wrapText="1"/>
    </xf>
    <xf numFmtId="0" fontId="10" fillId="0" borderId="4" xfId="50" applyFont="1" applyBorder="1" applyAlignment="1">
      <alignment horizontal="center" vertical="center" wrapText="1"/>
    </xf>
    <xf numFmtId="0" fontId="10" fillId="0" borderId="5" xfId="50" applyFont="1" applyBorder="1" applyAlignment="1">
      <alignment horizontal="center" vertical="center" wrapText="1"/>
    </xf>
    <xf numFmtId="0" fontId="10" fillId="0" borderId="6" xfId="50" applyFont="1" applyBorder="1" applyAlignment="1">
      <alignment horizontal="center" vertical="center" wrapText="1"/>
    </xf>
    <xf numFmtId="0" fontId="10" fillId="0" borderId="7" xfId="50" applyFont="1" applyBorder="1" applyAlignment="1">
      <alignment horizontal="center" vertical="center" wrapText="1"/>
    </xf>
    <xf numFmtId="0" fontId="10" fillId="0" borderId="2" xfId="50" applyFont="1" applyBorder="1" applyAlignment="1">
      <alignment horizontal="center" vertical="center" wrapText="1"/>
    </xf>
    <xf numFmtId="0" fontId="10" fillId="0" borderId="5" xfId="50" applyFont="1" applyBorder="1" applyAlignment="1">
      <alignment horizontal="distributed" vertical="center" wrapText="1"/>
    </xf>
    <xf numFmtId="0" fontId="10" fillId="0" borderId="8" xfId="5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50" applyFont="1" applyBorder="1" applyAlignment="1">
      <alignment horizontal="distributed" vertical="center" wrapText="1"/>
    </xf>
    <xf numFmtId="0" fontId="11" fillId="0" borderId="1" xfId="0" applyFont="1" applyFill="1" applyBorder="1" applyAlignment="1">
      <alignment horizontal="distributed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5" fillId="2" borderId="0" xfId="50" applyFont="1" applyFill="1" applyAlignment="1">
      <alignment horizontal="center" vertical="center" wrapText="1"/>
    </xf>
    <xf numFmtId="0" fontId="15" fillId="0" borderId="0" xfId="50" applyFont="1" applyFill="1" applyBorder="1" applyAlignment="1">
      <alignment horizontal="center" vertical="center"/>
    </xf>
    <xf numFmtId="0" fontId="15" fillId="0" borderId="0" xfId="50" applyFont="1" applyFill="1" applyAlignment="1">
      <alignment vertical="center"/>
    </xf>
    <xf numFmtId="0" fontId="15" fillId="0" borderId="0" xfId="50" applyFont="1" applyFill="1" applyProtection="1"/>
    <xf numFmtId="0" fontId="15" fillId="0" borderId="0" xfId="50" applyFont="1" applyFill="1" applyBorder="1" applyAlignment="1">
      <alignment horizontal="center" vertical="center" wrapText="1"/>
    </xf>
    <xf numFmtId="0" fontId="15" fillId="0" borderId="0" xfId="50" applyFont="1" applyFill="1" applyAlignment="1">
      <alignment horizontal="center" vertical="center" wrapText="1"/>
    </xf>
    <xf numFmtId="0" fontId="15" fillId="0" borderId="0" xfId="50" applyFont="1" applyFill="1" applyBorder="1"/>
    <xf numFmtId="0" fontId="16" fillId="0" borderId="0" xfId="50" applyFont="1" applyFill="1" applyBorder="1" applyAlignment="1">
      <alignment horizontal="center" vertical="center" wrapText="1"/>
    </xf>
    <xf numFmtId="0" fontId="17" fillId="0" borderId="0" xfId="50" applyFont="1" applyFill="1" applyAlignment="1">
      <alignment horizontal="center" vertical="center" wrapText="1"/>
    </xf>
    <xf numFmtId="0" fontId="18" fillId="0" borderId="1" xfId="50" applyFont="1" applyFill="1" applyBorder="1" applyAlignment="1">
      <alignment horizontal="center" vertical="center" wrapText="1"/>
    </xf>
    <xf numFmtId="49" fontId="18" fillId="0" borderId="1" xfId="50" applyNumberFormat="1" applyFont="1" applyFill="1" applyBorder="1" applyAlignment="1">
      <alignment horizontal="center" vertical="center" wrapText="1"/>
    </xf>
    <xf numFmtId="49" fontId="18" fillId="0" borderId="1" xfId="50" applyNumberFormat="1" applyFont="1" applyFill="1" applyBorder="1" applyAlignment="1">
      <alignment horizontal="center" vertical="center"/>
    </xf>
    <xf numFmtId="0" fontId="18" fillId="0" borderId="1" xfId="50" applyNumberFormat="1" applyFont="1" applyFill="1" applyBorder="1" applyAlignment="1">
      <alignment vertical="center" wrapText="1"/>
    </xf>
    <xf numFmtId="0" fontId="18" fillId="0" borderId="1" xfId="5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21" fillId="0" borderId="1" xfId="50" applyFont="1" applyFill="1" applyBorder="1" applyAlignment="1">
      <alignment horizontal="center" vertical="center"/>
    </xf>
    <xf numFmtId="0" fontId="20" fillId="0" borderId="1" xfId="50" applyFont="1" applyFill="1" applyBorder="1" applyAlignment="1">
      <alignment horizontal="center" vertical="center" wrapText="1"/>
    </xf>
    <xf numFmtId="0" fontId="21" fillId="0" borderId="1" xfId="50" applyNumberFormat="1" applyFont="1" applyFill="1" applyBorder="1" applyAlignment="1">
      <alignment horizontal="center" vertical="center" wrapText="1"/>
    </xf>
    <xf numFmtId="0" fontId="21" fillId="0" borderId="1" xfId="50" applyFont="1" applyFill="1" applyBorder="1" applyAlignment="1">
      <alignment horizontal="center" vertical="center" wrapText="1"/>
    </xf>
    <xf numFmtId="0" fontId="15" fillId="0" borderId="1" xfId="5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50" applyFont="1" applyAlignment="1">
      <alignment horizontal="center" vertical="center" wrapText="1"/>
    </xf>
    <xf numFmtId="0" fontId="25" fillId="0" borderId="3" xfId="50" applyFont="1" applyBorder="1" applyAlignment="1">
      <alignment horizontal="center" vertical="center" wrapText="1"/>
    </xf>
    <xf numFmtId="0" fontId="25" fillId="0" borderId="1" xfId="50" applyFont="1" applyBorder="1" applyAlignment="1">
      <alignment horizontal="center" vertical="center" wrapText="1"/>
    </xf>
    <xf numFmtId="0" fontId="25" fillId="0" borderId="4" xfId="50" applyFont="1" applyBorder="1" applyAlignment="1">
      <alignment horizontal="center" vertical="center" wrapText="1"/>
    </xf>
    <xf numFmtId="0" fontId="25" fillId="0" borderId="5" xfId="50" applyFont="1" applyBorder="1" applyAlignment="1">
      <alignment horizontal="center" vertical="center" wrapText="1"/>
    </xf>
    <xf numFmtId="0" fontId="25" fillId="0" borderId="6" xfId="50" applyFont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5" fillId="0" borderId="2" xfId="5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77" fontId="28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错误账号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e鯪9Y_x000B_" xfId="50"/>
    <cellStyle name="常规_农村高龄_1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selection activeCell="T5" sqref="T5"/>
    </sheetView>
  </sheetViews>
  <sheetFormatPr defaultColWidth="9" defaultRowHeight="13.5"/>
  <cols>
    <col min="1" max="1" width="5" customWidth="1"/>
    <col min="2" max="2" width="12.1916666666667" customWidth="1"/>
    <col min="3" max="3" width="5.93333333333333" customWidth="1"/>
    <col min="4" max="4" width="7.625" customWidth="1"/>
    <col min="5" max="5" width="5.18333333333333" customWidth="1"/>
    <col min="7" max="7" width="6" customWidth="1"/>
    <col min="8" max="8" width="8" customWidth="1"/>
    <col min="9" max="9" width="6.375" customWidth="1"/>
    <col min="10" max="10" width="6.25" customWidth="1"/>
    <col min="11" max="11" width="5.25" customWidth="1"/>
    <col min="12" max="12" width="6.75" customWidth="1"/>
    <col min="13" max="13" width="5.625" customWidth="1"/>
    <col min="15" max="15" width="6.125" customWidth="1"/>
  </cols>
  <sheetData>
    <row r="1" ht="31" customHeight="1" spans="1:13">
      <c r="A1" s="61" t="s">
        <v>0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ht="45" customHeight="1" spans="1:17">
      <c r="A2" s="16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ht="27" customHeight="1" spans="1:17">
      <c r="A3" s="64" t="s">
        <v>2</v>
      </c>
      <c r="B3" s="64" t="s">
        <v>3</v>
      </c>
      <c r="C3" s="65" t="s">
        <v>4</v>
      </c>
      <c r="D3" s="65"/>
      <c r="E3" s="65"/>
      <c r="F3" s="65"/>
      <c r="G3" s="65"/>
      <c r="H3" s="65"/>
      <c r="I3" s="21" t="s">
        <v>5</v>
      </c>
      <c r="J3" s="23"/>
      <c r="K3" s="65" t="s">
        <v>6</v>
      </c>
      <c r="L3" s="65"/>
      <c r="M3" s="65"/>
      <c r="N3" s="65"/>
      <c r="O3" s="65"/>
      <c r="P3" s="65"/>
      <c r="Q3" s="64" t="s">
        <v>7</v>
      </c>
    </row>
    <row r="4" ht="47" customHeight="1" spans="1:17">
      <c r="A4" s="66"/>
      <c r="B4" s="66"/>
      <c r="C4" s="67" t="s">
        <v>8</v>
      </c>
      <c r="D4" s="68"/>
      <c r="E4" s="67" t="s">
        <v>9</v>
      </c>
      <c r="F4" s="68"/>
      <c r="G4" s="69" t="s">
        <v>10</v>
      </c>
      <c r="H4" s="69"/>
      <c r="I4" s="33" t="s">
        <v>11</v>
      </c>
      <c r="J4" s="33" t="s">
        <v>12</v>
      </c>
      <c r="K4" s="67" t="s">
        <v>8</v>
      </c>
      <c r="L4" s="68"/>
      <c r="M4" s="67" t="s">
        <v>9</v>
      </c>
      <c r="N4" s="68"/>
      <c r="O4" s="69" t="s">
        <v>10</v>
      </c>
      <c r="P4" s="69"/>
      <c r="Q4" s="66"/>
    </row>
    <row r="5" ht="57" customHeight="1" spans="1:17">
      <c r="A5" s="70"/>
      <c r="B5" s="70"/>
      <c r="C5" s="65" t="s">
        <v>13</v>
      </c>
      <c r="D5" s="65" t="s">
        <v>14</v>
      </c>
      <c r="E5" s="65" t="s">
        <v>13</v>
      </c>
      <c r="F5" s="65" t="s">
        <v>15</v>
      </c>
      <c r="G5" s="69" t="s">
        <v>13</v>
      </c>
      <c r="H5" s="69" t="s">
        <v>16</v>
      </c>
      <c r="I5" s="19" t="s">
        <v>17</v>
      </c>
      <c r="J5" s="19" t="s">
        <v>17</v>
      </c>
      <c r="K5" s="65" t="s">
        <v>13</v>
      </c>
      <c r="L5" s="65" t="s">
        <v>14</v>
      </c>
      <c r="M5" s="65" t="s">
        <v>13</v>
      </c>
      <c r="N5" s="65" t="s">
        <v>15</v>
      </c>
      <c r="O5" s="69" t="s">
        <v>13</v>
      </c>
      <c r="P5" s="69" t="s">
        <v>16</v>
      </c>
      <c r="Q5" s="70"/>
    </row>
    <row r="6" ht="27" customHeight="1" spans="1:17">
      <c r="A6" s="71">
        <v>1</v>
      </c>
      <c r="B6" s="72" t="s">
        <v>18</v>
      </c>
      <c r="C6" s="73">
        <v>1</v>
      </c>
      <c r="D6" s="74">
        <v>500</v>
      </c>
      <c r="E6" s="75">
        <v>1</v>
      </c>
      <c r="F6" s="74">
        <v>450</v>
      </c>
      <c r="G6" s="73">
        <f t="shared" ref="G6:G10" si="0">C6+E6</f>
        <v>2</v>
      </c>
      <c r="H6" s="73">
        <f t="shared" ref="H6:H10" si="1">D6+F6</f>
        <v>950</v>
      </c>
      <c r="I6" s="73"/>
      <c r="J6" s="73"/>
      <c r="K6" s="73">
        <v>1</v>
      </c>
      <c r="L6" s="74">
        <v>500</v>
      </c>
      <c r="M6" s="75">
        <v>1</v>
      </c>
      <c r="N6" s="74">
        <v>450</v>
      </c>
      <c r="O6" s="73">
        <f t="shared" ref="O6:O10" si="2">K6+M6</f>
        <v>2</v>
      </c>
      <c r="P6" s="73">
        <f t="shared" ref="P6:P10" si="3">L6+N6</f>
        <v>950</v>
      </c>
      <c r="Q6" s="78"/>
    </row>
    <row r="7" ht="25" customHeight="1" spans="1:17">
      <c r="A7" s="71">
        <v>2</v>
      </c>
      <c r="B7" s="72" t="s">
        <v>19</v>
      </c>
      <c r="C7" s="73">
        <v>0</v>
      </c>
      <c r="D7" s="74">
        <v>0</v>
      </c>
      <c r="E7" s="75">
        <v>1</v>
      </c>
      <c r="F7" s="74">
        <v>450</v>
      </c>
      <c r="G7" s="73">
        <f t="shared" si="0"/>
        <v>1</v>
      </c>
      <c r="H7" s="73">
        <f t="shared" si="1"/>
        <v>450</v>
      </c>
      <c r="I7" s="73"/>
      <c r="J7" s="73"/>
      <c r="K7" s="73">
        <v>0</v>
      </c>
      <c r="L7" s="74">
        <v>0</v>
      </c>
      <c r="M7" s="75">
        <v>1</v>
      </c>
      <c r="N7" s="74">
        <v>450</v>
      </c>
      <c r="O7" s="73">
        <f t="shared" si="2"/>
        <v>1</v>
      </c>
      <c r="P7" s="73">
        <f t="shared" si="3"/>
        <v>450</v>
      </c>
      <c r="Q7" s="78"/>
    </row>
    <row r="8" ht="27" customHeight="1" spans="1:17">
      <c r="A8" s="71">
        <v>3</v>
      </c>
      <c r="B8" s="72" t="s">
        <v>20</v>
      </c>
      <c r="C8" s="73">
        <v>0</v>
      </c>
      <c r="D8" s="74">
        <v>0</v>
      </c>
      <c r="E8" s="75">
        <v>6</v>
      </c>
      <c r="F8" s="74">
        <f>E8*450</f>
        <v>2700</v>
      </c>
      <c r="G8" s="73">
        <f t="shared" si="0"/>
        <v>6</v>
      </c>
      <c r="H8" s="73">
        <f t="shared" si="1"/>
        <v>2700</v>
      </c>
      <c r="I8" s="73"/>
      <c r="J8" s="73"/>
      <c r="K8" s="73">
        <v>0</v>
      </c>
      <c r="L8" s="74">
        <v>0</v>
      </c>
      <c r="M8" s="75">
        <v>6</v>
      </c>
      <c r="N8" s="74">
        <f>M8*450</f>
        <v>2700</v>
      </c>
      <c r="O8" s="73">
        <f t="shared" si="2"/>
        <v>6</v>
      </c>
      <c r="P8" s="73">
        <f t="shared" si="3"/>
        <v>2700</v>
      </c>
      <c r="Q8" s="79"/>
    </row>
    <row r="9" ht="26" customHeight="1" spans="1:17">
      <c r="A9" s="71">
        <v>4</v>
      </c>
      <c r="B9" s="72" t="s">
        <v>21</v>
      </c>
      <c r="C9" s="73">
        <v>0</v>
      </c>
      <c r="D9" s="74">
        <v>0</v>
      </c>
      <c r="E9" s="75">
        <v>1</v>
      </c>
      <c r="F9" s="74">
        <v>450</v>
      </c>
      <c r="G9" s="73">
        <f t="shared" si="0"/>
        <v>1</v>
      </c>
      <c r="H9" s="73">
        <f t="shared" si="1"/>
        <v>450</v>
      </c>
      <c r="I9" s="73"/>
      <c r="J9" s="73"/>
      <c r="K9" s="73">
        <v>0</v>
      </c>
      <c r="L9" s="74">
        <v>0</v>
      </c>
      <c r="M9" s="75">
        <v>1</v>
      </c>
      <c r="N9" s="74">
        <v>450</v>
      </c>
      <c r="O9" s="73">
        <f t="shared" si="2"/>
        <v>1</v>
      </c>
      <c r="P9" s="73">
        <f t="shared" si="3"/>
        <v>450</v>
      </c>
      <c r="Q9" s="78"/>
    </row>
    <row r="10" ht="26" customHeight="1" spans="1:17">
      <c r="A10" s="76" t="s">
        <v>10</v>
      </c>
      <c r="B10" s="71"/>
      <c r="C10" s="77">
        <f t="shared" ref="C10:F10" si="4">SUM(C6:C9)</f>
        <v>1</v>
      </c>
      <c r="D10" s="77">
        <f t="shared" si="4"/>
        <v>500</v>
      </c>
      <c r="E10" s="77">
        <f t="shared" si="4"/>
        <v>9</v>
      </c>
      <c r="F10" s="77">
        <f t="shared" si="4"/>
        <v>4050</v>
      </c>
      <c r="G10" s="73">
        <f t="shared" si="0"/>
        <v>10</v>
      </c>
      <c r="H10" s="73">
        <f t="shared" si="1"/>
        <v>4550</v>
      </c>
      <c r="I10" s="73"/>
      <c r="J10" s="73"/>
      <c r="K10" s="77">
        <f t="shared" ref="K10:N10" si="5">SUM(K6:K9)</f>
        <v>1</v>
      </c>
      <c r="L10" s="77">
        <f t="shared" si="5"/>
        <v>500</v>
      </c>
      <c r="M10" s="77">
        <f t="shared" si="5"/>
        <v>9</v>
      </c>
      <c r="N10" s="77">
        <f t="shared" si="5"/>
        <v>4050</v>
      </c>
      <c r="O10" s="73">
        <f t="shared" si="2"/>
        <v>10</v>
      </c>
      <c r="P10" s="73">
        <f t="shared" si="3"/>
        <v>4550</v>
      </c>
      <c r="Q10" s="80"/>
    </row>
  </sheetData>
  <mergeCells count="14">
    <mergeCell ref="A2:Q2"/>
    <mergeCell ref="C3:H3"/>
    <mergeCell ref="I3:J3"/>
    <mergeCell ref="K3:P3"/>
    <mergeCell ref="C4:D4"/>
    <mergeCell ref="E4:F4"/>
    <mergeCell ref="G4:H4"/>
    <mergeCell ref="K4:L4"/>
    <mergeCell ref="M4:N4"/>
    <mergeCell ref="O4:P4"/>
    <mergeCell ref="A10:B10"/>
    <mergeCell ref="A3:A5"/>
    <mergeCell ref="B3:B5"/>
    <mergeCell ref="Q3:Q5"/>
  </mergeCells>
  <pageMargins left="0.354166666666667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zoomScale="130" zoomScaleNormal="130" workbookViewId="0">
      <selection activeCell="F1" sqref="F$1:F$1048576"/>
    </sheetView>
  </sheetViews>
  <sheetFormatPr defaultColWidth="9" defaultRowHeight="30" customHeight="1" outlineLevelCol="6"/>
  <cols>
    <col min="1" max="1" width="8.825" style="41" customWidth="1"/>
    <col min="2" max="2" width="12.3916666666667" style="42" customWidth="1"/>
    <col min="3" max="3" width="13.4583333333333" style="42" customWidth="1"/>
    <col min="4" max="4" width="21.5416666666667" style="43" customWidth="1"/>
    <col min="5" max="5" width="12.3833333333333" style="42" customWidth="1"/>
    <col min="6" max="6" width="15.2166666666667" style="42" customWidth="1"/>
    <col min="7" max="7" width="13.85" style="42" customWidth="1"/>
    <col min="8" max="8" width="3.625" style="42" customWidth="1"/>
    <col min="9" max="11" width="3.125" style="42" customWidth="1"/>
    <col min="12" max="16384" width="9" style="42"/>
  </cols>
  <sheetData>
    <row r="1" customHeight="1" spans="1:2">
      <c r="A1" s="44" t="s">
        <v>22</v>
      </c>
      <c r="B1" s="44"/>
    </row>
    <row r="2" ht="56" customHeight="1" spans="1:7">
      <c r="A2" s="45" t="s">
        <v>23</v>
      </c>
      <c r="B2" s="45"/>
      <c r="C2" s="45"/>
      <c r="D2" s="45"/>
      <c r="E2" s="45"/>
      <c r="F2" s="45"/>
      <c r="G2" s="45"/>
    </row>
    <row r="3" ht="50" customHeight="1" spans="1:7">
      <c r="A3" s="46" t="s">
        <v>2</v>
      </c>
      <c r="B3" s="47" t="s">
        <v>24</v>
      </c>
      <c r="C3" s="47" t="s">
        <v>25</v>
      </c>
      <c r="D3" s="48" t="s">
        <v>26</v>
      </c>
      <c r="E3" s="46" t="s">
        <v>27</v>
      </c>
      <c r="F3" s="49" t="s">
        <v>15</v>
      </c>
      <c r="G3" s="50" t="s">
        <v>7</v>
      </c>
    </row>
    <row r="4" ht="28" customHeight="1" spans="1:7">
      <c r="A4" s="51">
        <v>1</v>
      </c>
      <c r="B4" s="51" t="s">
        <v>28</v>
      </c>
      <c r="C4" s="52" t="s">
        <v>20</v>
      </c>
      <c r="D4" s="53" t="s">
        <v>29</v>
      </c>
      <c r="E4" s="54" t="s">
        <v>30</v>
      </c>
      <c r="F4" s="55">
        <v>450</v>
      </c>
      <c r="G4" s="51"/>
    </row>
    <row r="5" ht="31" customHeight="1" spans="1:7">
      <c r="A5" s="51">
        <v>2</v>
      </c>
      <c r="B5" s="51" t="s">
        <v>28</v>
      </c>
      <c r="C5" s="54" t="s">
        <v>18</v>
      </c>
      <c r="D5" s="53" t="s">
        <v>31</v>
      </c>
      <c r="E5" s="54" t="s">
        <v>32</v>
      </c>
      <c r="F5" s="55">
        <v>450</v>
      </c>
      <c r="G5" s="51"/>
    </row>
    <row r="6" ht="28" customHeight="1" spans="1:7">
      <c r="A6" s="51">
        <v>3</v>
      </c>
      <c r="B6" s="51" t="s">
        <v>28</v>
      </c>
      <c r="C6" s="54" t="s">
        <v>18</v>
      </c>
      <c r="D6" s="53" t="s">
        <v>33</v>
      </c>
      <c r="E6" s="54" t="s">
        <v>34</v>
      </c>
      <c r="F6" s="55">
        <v>500</v>
      </c>
      <c r="G6" s="51"/>
    </row>
    <row r="7" customHeight="1" spans="1:7">
      <c r="A7" s="51">
        <v>4</v>
      </c>
      <c r="B7" s="51" t="s">
        <v>28</v>
      </c>
      <c r="C7" s="54" t="s">
        <v>20</v>
      </c>
      <c r="D7" s="53" t="s">
        <v>35</v>
      </c>
      <c r="E7" s="54" t="s">
        <v>36</v>
      </c>
      <c r="F7" s="55">
        <v>450</v>
      </c>
      <c r="G7" s="51"/>
    </row>
    <row r="8" ht="31" customHeight="1" spans="1:7">
      <c r="A8" s="51">
        <v>5</v>
      </c>
      <c r="B8" s="51" t="s">
        <v>28</v>
      </c>
      <c r="C8" s="52" t="s">
        <v>20</v>
      </c>
      <c r="D8" s="53" t="s">
        <v>37</v>
      </c>
      <c r="E8" s="52" t="s">
        <v>38</v>
      </c>
      <c r="F8" s="55">
        <v>450</v>
      </c>
      <c r="G8" s="51"/>
    </row>
    <row r="9" ht="31" customHeight="1" spans="1:7">
      <c r="A9" s="51">
        <v>6</v>
      </c>
      <c r="B9" s="51" t="s">
        <v>28</v>
      </c>
      <c r="C9" s="52" t="s">
        <v>20</v>
      </c>
      <c r="D9" s="56" t="s">
        <v>39</v>
      </c>
      <c r="E9" s="57" t="s">
        <v>40</v>
      </c>
      <c r="F9" s="58">
        <v>450</v>
      </c>
      <c r="G9" s="51"/>
    </row>
    <row r="10" customHeight="1" spans="1:7">
      <c r="A10" s="51">
        <v>7</v>
      </c>
      <c r="B10" s="51" t="s">
        <v>28</v>
      </c>
      <c r="C10" s="57" t="s">
        <v>21</v>
      </c>
      <c r="D10" s="56" t="s">
        <v>41</v>
      </c>
      <c r="E10" s="57" t="s">
        <v>42</v>
      </c>
      <c r="F10" s="59">
        <v>450</v>
      </c>
      <c r="G10" s="51"/>
    </row>
    <row r="11" customHeight="1" spans="1:7">
      <c r="A11" s="51">
        <v>8</v>
      </c>
      <c r="B11" s="51" t="s">
        <v>28</v>
      </c>
      <c r="C11" s="57" t="s">
        <v>20</v>
      </c>
      <c r="D11" s="53" t="s">
        <v>43</v>
      </c>
      <c r="E11" s="57" t="s">
        <v>44</v>
      </c>
      <c r="F11" s="57">
        <v>450</v>
      </c>
      <c r="G11" s="51"/>
    </row>
    <row r="12" customHeight="1" spans="1:7">
      <c r="A12" s="51">
        <v>9</v>
      </c>
      <c r="B12" s="51" t="s">
        <v>28</v>
      </c>
      <c r="C12" s="57" t="s">
        <v>20</v>
      </c>
      <c r="D12" s="53" t="s">
        <v>45</v>
      </c>
      <c r="E12" s="57" t="s">
        <v>46</v>
      </c>
      <c r="F12" s="57">
        <v>450</v>
      </c>
      <c r="G12" s="51"/>
    </row>
    <row r="13" customHeight="1" spans="1:7">
      <c r="A13" s="51">
        <v>10</v>
      </c>
      <c r="B13" s="51" t="s">
        <v>28</v>
      </c>
      <c r="C13" s="57" t="s">
        <v>19</v>
      </c>
      <c r="D13" s="57" t="s">
        <v>47</v>
      </c>
      <c r="E13" s="57" t="s">
        <v>48</v>
      </c>
      <c r="F13" s="57">
        <v>450</v>
      </c>
      <c r="G13" s="60"/>
    </row>
    <row r="27" s="37" customFormat="1" customHeight="1"/>
    <row r="28" s="37" customFormat="1" customHeight="1"/>
    <row r="29" s="37" customFormat="1" customHeight="1" spans="1:6">
      <c r="A29" s="41"/>
      <c r="B29" s="42"/>
      <c r="C29" s="42"/>
      <c r="D29" s="43"/>
      <c r="E29" s="42"/>
      <c r="F29" s="42"/>
    </row>
    <row r="30" s="37" customFormat="1" customHeight="1" spans="1:6">
      <c r="A30" s="41"/>
      <c r="B30" s="42"/>
      <c r="C30" s="42"/>
      <c r="D30" s="43"/>
      <c r="E30" s="42"/>
      <c r="F30" s="42"/>
    </row>
    <row r="31" s="37" customFormat="1" customHeight="1" spans="1:6">
      <c r="A31" s="41"/>
      <c r="B31" s="42"/>
      <c r="C31" s="42"/>
      <c r="D31" s="43"/>
      <c r="E31" s="42"/>
      <c r="F31" s="42"/>
    </row>
    <row r="32" s="37" customFormat="1" customHeight="1" spans="1:6">
      <c r="A32" s="41"/>
      <c r="B32" s="42"/>
      <c r="C32" s="42"/>
      <c r="D32" s="43"/>
      <c r="E32" s="42"/>
      <c r="F32" s="42"/>
    </row>
    <row r="33" s="37" customFormat="1" customHeight="1" spans="1:6">
      <c r="A33" s="41"/>
      <c r="B33" s="42"/>
      <c r="C33" s="42"/>
      <c r="D33" s="43"/>
      <c r="E33" s="42"/>
      <c r="F33" s="42"/>
    </row>
    <row r="58" s="38" customFormat="1" customHeight="1" spans="1:6">
      <c r="A58" s="41"/>
      <c r="B58" s="42"/>
      <c r="C58" s="42"/>
      <c r="D58" s="43"/>
      <c r="E58" s="42"/>
      <c r="F58" s="42"/>
    </row>
    <row r="59" s="39" customFormat="1" customHeight="1" spans="1:6">
      <c r="A59" s="41"/>
      <c r="B59" s="42"/>
      <c r="C59" s="42"/>
      <c r="D59" s="43"/>
      <c r="E59" s="42"/>
      <c r="F59" s="42"/>
    </row>
    <row r="60" s="39" customFormat="1" customHeight="1" spans="1:6">
      <c r="A60" s="41"/>
      <c r="B60" s="42"/>
      <c r="C60" s="42"/>
      <c r="D60" s="43"/>
      <c r="E60" s="42"/>
      <c r="F60" s="42"/>
    </row>
    <row r="61" s="39" customFormat="1" customHeight="1" spans="1:6">
      <c r="A61" s="41"/>
      <c r="B61" s="42"/>
      <c r="C61" s="42"/>
      <c r="D61" s="43"/>
      <c r="E61" s="42"/>
      <c r="F61" s="42"/>
    </row>
    <row r="62" s="39" customFormat="1" customHeight="1" spans="1:6">
      <c r="A62" s="41"/>
      <c r="B62" s="42"/>
      <c r="C62" s="42"/>
      <c r="D62" s="43"/>
      <c r="E62" s="42"/>
      <c r="F62" s="42"/>
    </row>
    <row r="63" s="39" customFormat="1" customHeight="1" spans="1:6">
      <c r="A63" s="41"/>
      <c r="B63" s="42"/>
      <c r="C63" s="42"/>
      <c r="D63" s="43"/>
      <c r="E63" s="42"/>
      <c r="F63" s="42"/>
    </row>
    <row r="64" s="39" customFormat="1" customHeight="1" spans="1:6">
      <c r="A64" s="41"/>
      <c r="B64" s="42"/>
      <c r="C64" s="42"/>
      <c r="D64" s="43"/>
      <c r="E64" s="42"/>
      <c r="F64" s="42"/>
    </row>
    <row r="65" s="39" customFormat="1" customHeight="1" spans="1:6">
      <c r="A65" s="41"/>
      <c r="B65" s="42"/>
      <c r="C65" s="42"/>
      <c r="D65" s="43"/>
      <c r="E65" s="42"/>
      <c r="F65" s="42"/>
    </row>
    <row r="66" s="39" customFormat="1" customHeight="1" spans="1:6">
      <c r="A66" s="41"/>
      <c r="B66" s="42"/>
      <c r="C66" s="42"/>
      <c r="D66" s="43"/>
      <c r="E66" s="42"/>
      <c r="F66" s="42"/>
    </row>
    <row r="67" s="39" customFormat="1" customHeight="1" spans="1:6">
      <c r="A67" s="41"/>
      <c r="B67" s="42"/>
      <c r="C67" s="42"/>
      <c r="D67" s="43"/>
      <c r="E67" s="42"/>
      <c r="F67" s="42"/>
    </row>
    <row r="68" s="38" customFormat="1" customHeight="1" spans="1:6">
      <c r="A68" s="41"/>
      <c r="B68" s="42"/>
      <c r="C68" s="42"/>
      <c r="D68" s="43"/>
      <c r="E68" s="42"/>
      <c r="F68" s="42"/>
    </row>
    <row r="69" s="40" customFormat="1" customHeight="1" spans="1:6">
      <c r="A69" s="41"/>
      <c r="B69" s="42"/>
      <c r="C69" s="42"/>
      <c r="D69" s="43"/>
      <c r="E69" s="42"/>
      <c r="F69" s="42"/>
    </row>
    <row r="70" s="40" customFormat="1" customHeight="1" spans="1:6">
      <c r="A70" s="41"/>
      <c r="B70" s="42"/>
      <c r="C70" s="42"/>
      <c r="D70" s="43"/>
      <c r="E70" s="42"/>
      <c r="F70" s="42"/>
    </row>
    <row r="71" s="39" customFormat="1" customHeight="1" spans="1:6">
      <c r="A71" s="41"/>
      <c r="B71" s="42"/>
      <c r="C71" s="42"/>
      <c r="D71" s="43"/>
      <c r="E71" s="42"/>
      <c r="F71" s="42"/>
    </row>
    <row r="72" s="39" customFormat="1" customHeight="1" spans="1:6">
      <c r="A72" s="41"/>
      <c r="B72" s="42"/>
      <c r="C72" s="42"/>
      <c r="D72" s="43"/>
      <c r="E72" s="42"/>
      <c r="F72" s="42"/>
    </row>
    <row r="73" s="39" customFormat="1" customHeight="1" spans="1:6">
      <c r="A73" s="41"/>
      <c r="B73" s="42"/>
      <c r="C73" s="42"/>
      <c r="D73" s="43"/>
      <c r="E73" s="42"/>
      <c r="F73" s="42"/>
    </row>
    <row r="74" s="39" customFormat="1" customHeight="1" spans="1:6">
      <c r="A74" s="41"/>
      <c r="B74" s="42"/>
      <c r="C74" s="42"/>
      <c r="D74" s="43"/>
      <c r="E74" s="42"/>
      <c r="F74" s="42"/>
    </row>
    <row r="75" s="39" customFormat="1" customHeight="1" spans="1:6">
      <c r="A75" s="41"/>
      <c r="B75" s="42"/>
      <c r="C75" s="42"/>
      <c r="D75" s="43"/>
      <c r="E75" s="42"/>
      <c r="F75" s="42"/>
    </row>
    <row r="76" s="39" customFormat="1" customHeight="1" spans="1:6">
      <c r="A76" s="41"/>
      <c r="B76" s="42"/>
      <c r="C76" s="42"/>
      <c r="D76" s="43"/>
      <c r="E76" s="42"/>
      <c r="F76" s="42"/>
    </row>
    <row r="77" s="39" customFormat="1" customHeight="1" spans="1:6">
      <c r="A77" s="41"/>
      <c r="B77" s="42"/>
      <c r="C77" s="42"/>
      <c r="D77" s="43"/>
      <c r="E77" s="42"/>
      <c r="F77" s="42"/>
    </row>
    <row r="78" s="39" customFormat="1" customHeight="1" spans="1:6">
      <c r="A78" s="41"/>
      <c r="B78" s="42"/>
      <c r="C78" s="42"/>
      <c r="D78" s="43"/>
      <c r="E78" s="42"/>
      <c r="F78" s="42"/>
    </row>
    <row r="79" s="39" customFormat="1" customHeight="1" spans="1:6">
      <c r="A79" s="41"/>
      <c r="B79" s="42"/>
      <c r="C79" s="42"/>
      <c r="D79" s="43"/>
      <c r="E79" s="42"/>
      <c r="F79" s="42"/>
    </row>
    <row r="80" s="39" customFormat="1" customHeight="1" spans="1:6">
      <c r="A80" s="41"/>
      <c r="B80" s="42"/>
      <c r="C80" s="42"/>
      <c r="D80" s="43"/>
      <c r="E80" s="42"/>
      <c r="F80" s="42"/>
    </row>
    <row r="81" s="39" customFormat="1" customHeight="1" spans="1:6">
      <c r="A81" s="41"/>
      <c r="B81" s="42"/>
      <c r="C81" s="42"/>
      <c r="D81" s="43"/>
      <c r="E81" s="42"/>
      <c r="F81" s="42"/>
    </row>
    <row r="82" s="38" customFormat="1" customHeight="1" spans="1:6">
      <c r="A82" s="41"/>
      <c r="B82" s="42"/>
      <c r="C82" s="42"/>
      <c r="D82" s="43"/>
      <c r="E82" s="42"/>
      <c r="F82" s="42"/>
    </row>
  </sheetData>
  <mergeCells count="2">
    <mergeCell ref="A1:B1"/>
    <mergeCell ref="A2:G2"/>
  </mergeCells>
  <pageMargins left="0.511805555555556" right="0.53" top="0.67" bottom="0.56" header="0.75" footer="0.35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workbookViewId="0">
      <selection activeCell="W4" sqref="W4"/>
    </sheetView>
  </sheetViews>
  <sheetFormatPr defaultColWidth="9" defaultRowHeight="15" customHeight="1"/>
  <cols>
    <col min="1" max="1" width="7" customWidth="1"/>
    <col min="2" max="2" width="9.7" customWidth="1"/>
    <col min="3" max="3" width="6.075" customWidth="1"/>
    <col min="4" max="4" width="6.375" customWidth="1"/>
    <col min="5" max="5" width="6.35" customWidth="1"/>
    <col min="6" max="6" width="7" customWidth="1"/>
    <col min="7" max="7" width="5.75" customWidth="1"/>
    <col min="8" max="8" width="7.89166666666667" customWidth="1"/>
    <col min="9" max="9" width="4.93333333333333" customWidth="1"/>
    <col min="10" max="10" width="5.25" customWidth="1"/>
    <col min="11" max="11" width="5.46666666666667" customWidth="1"/>
    <col min="12" max="12" width="6.75" customWidth="1"/>
    <col min="13" max="13" width="5.83333333333333" customWidth="1"/>
    <col min="14" max="14" width="8.30833333333333" customWidth="1"/>
    <col min="15" max="15" width="6.00833333333333" customWidth="1"/>
    <col min="16" max="16" width="8.48333333333333" customWidth="1"/>
  </cols>
  <sheetData>
    <row r="1" customHeight="1" spans="1:14">
      <c r="A1" s="14" t="s">
        <v>49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ht="52" customHeight="1" spans="1:17">
      <c r="A2" s="16" t="s">
        <v>50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customHeight="1" spans="1:17">
      <c r="A3" s="17" t="s">
        <v>2</v>
      </c>
      <c r="B3" s="18" t="s">
        <v>3</v>
      </c>
      <c r="C3" s="19" t="s">
        <v>4</v>
      </c>
      <c r="D3" s="19"/>
      <c r="E3" s="19"/>
      <c r="F3" s="19"/>
      <c r="G3" s="19"/>
      <c r="H3" s="19"/>
      <c r="I3" s="21" t="s">
        <v>5</v>
      </c>
      <c r="J3" s="23"/>
      <c r="K3" s="19" t="s">
        <v>6</v>
      </c>
      <c r="L3" s="19"/>
      <c r="M3" s="19"/>
      <c r="N3" s="19"/>
      <c r="O3" s="19"/>
      <c r="P3" s="19"/>
      <c r="Q3" s="18" t="s">
        <v>7</v>
      </c>
    </row>
    <row r="4" customHeight="1" spans="1:17">
      <c r="A4" s="17"/>
      <c r="B4" s="20"/>
      <c r="C4" s="21" t="s">
        <v>8</v>
      </c>
      <c r="D4" s="22"/>
      <c r="E4" s="21" t="s">
        <v>9</v>
      </c>
      <c r="F4" s="22"/>
      <c r="G4" s="21" t="s">
        <v>10</v>
      </c>
      <c r="H4" s="23"/>
      <c r="I4" s="33" t="s">
        <v>11</v>
      </c>
      <c r="J4" s="33" t="s">
        <v>12</v>
      </c>
      <c r="K4" s="21" t="s">
        <v>8</v>
      </c>
      <c r="L4" s="22"/>
      <c r="M4" s="21" t="s">
        <v>9</v>
      </c>
      <c r="N4" s="22"/>
      <c r="O4" s="21" t="s">
        <v>10</v>
      </c>
      <c r="P4" s="23"/>
      <c r="Q4" s="20"/>
    </row>
    <row r="5" ht="77" customHeight="1" spans="1:17">
      <c r="A5" s="17"/>
      <c r="B5" s="24"/>
      <c r="C5" s="19" t="s">
        <v>13</v>
      </c>
      <c r="D5" s="19" t="s">
        <v>51</v>
      </c>
      <c r="E5" s="19" t="s">
        <v>13</v>
      </c>
      <c r="F5" s="25" t="s">
        <v>52</v>
      </c>
      <c r="G5" s="26" t="s">
        <v>53</v>
      </c>
      <c r="H5" s="27" t="s">
        <v>16</v>
      </c>
      <c r="I5" s="19" t="s">
        <v>17</v>
      </c>
      <c r="J5" s="19" t="s">
        <v>17</v>
      </c>
      <c r="K5" s="19" t="s">
        <v>13</v>
      </c>
      <c r="L5" s="19" t="s">
        <v>51</v>
      </c>
      <c r="M5" s="19" t="s">
        <v>13</v>
      </c>
      <c r="N5" s="25" t="s">
        <v>52</v>
      </c>
      <c r="O5" s="26" t="s">
        <v>53</v>
      </c>
      <c r="P5" s="27" t="s">
        <v>16</v>
      </c>
      <c r="Q5" s="24"/>
    </row>
    <row r="6" customHeight="1" spans="1:17">
      <c r="A6" s="28">
        <v>1</v>
      </c>
      <c r="B6" s="29" t="s">
        <v>18</v>
      </c>
      <c r="C6" s="30">
        <v>1</v>
      </c>
      <c r="D6" s="30">
        <f t="shared" ref="D6:D23" si="0">C6*500</f>
        <v>500</v>
      </c>
      <c r="E6" s="30">
        <v>9</v>
      </c>
      <c r="F6" s="30">
        <f t="shared" ref="F6:F23" si="1">E6*270</f>
        <v>2430</v>
      </c>
      <c r="G6" s="30">
        <f t="shared" ref="G6:G23" si="2">E6+C6</f>
        <v>10</v>
      </c>
      <c r="H6" s="30">
        <f t="shared" ref="H6:H23" si="3">D6+F6</f>
        <v>2930</v>
      </c>
      <c r="I6" s="30"/>
      <c r="J6" s="30"/>
      <c r="K6" s="30">
        <v>1</v>
      </c>
      <c r="L6" s="30">
        <f t="shared" ref="L6:L23" si="4">K6*500</f>
        <v>500</v>
      </c>
      <c r="M6" s="30">
        <v>9</v>
      </c>
      <c r="N6" s="30">
        <f t="shared" ref="N6:N23" si="5">M6*270</f>
        <v>2430</v>
      </c>
      <c r="O6" s="30">
        <f t="shared" ref="O6:O23" si="6">M6+K6</f>
        <v>10</v>
      </c>
      <c r="P6" s="30">
        <f t="shared" ref="P6:P23" si="7">L6+N6</f>
        <v>2930</v>
      </c>
      <c r="Q6" s="28"/>
    </row>
    <row r="7" customHeight="1" spans="1:17">
      <c r="A7" s="28">
        <v>2</v>
      </c>
      <c r="B7" s="29" t="s">
        <v>54</v>
      </c>
      <c r="C7" s="30">
        <v>0</v>
      </c>
      <c r="D7" s="30">
        <f t="shared" si="0"/>
        <v>0</v>
      </c>
      <c r="E7" s="30">
        <v>2</v>
      </c>
      <c r="F7" s="30">
        <f t="shared" si="1"/>
        <v>540</v>
      </c>
      <c r="G7" s="30">
        <f t="shared" si="2"/>
        <v>2</v>
      </c>
      <c r="H7" s="30">
        <f t="shared" si="3"/>
        <v>540</v>
      </c>
      <c r="I7" s="30"/>
      <c r="J7" s="30"/>
      <c r="K7" s="30">
        <v>0</v>
      </c>
      <c r="L7" s="30">
        <f t="shared" si="4"/>
        <v>0</v>
      </c>
      <c r="M7" s="30">
        <v>2</v>
      </c>
      <c r="N7" s="30">
        <f t="shared" si="5"/>
        <v>540</v>
      </c>
      <c r="O7" s="30">
        <f t="shared" si="6"/>
        <v>2</v>
      </c>
      <c r="P7" s="30">
        <f t="shared" si="7"/>
        <v>540</v>
      </c>
      <c r="Q7" s="28"/>
    </row>
    <row r="8" customHeight="1" spans="1:17">
      <c r="A8" s="28">
        <v>3</v>
      </c>
      <c r="B8" s="29" t="s">
        <v>21</v>
      </c>
      <c r="C8" s="30">
        <v>0</v>
      </c>
      <c r="D8" s="30">
        <f t="shared" si="0"/>
        <v>0</v>
      </c>
      <c r="E8" s="30">
        <v>5</v>
      </c>
      <c r="F8" s="30">
        <f t="shared" si="1"/>
        <v>1350</v>
      </c>
      <c r="G8" s="30">
        <f t="shared" si="2"/>
        <v>5</v>
      </c>
      <c r="H8" s="30">
        <f t="shared" si="3"/>
        <v>1350</v>
      </c>
      <c r="I8" s="30"/>
      <c r="J8" s="30"/>
      <c r="K8" s="30">
        <v>0</v>
      </c>
      <c r="L8" s="30">
        <f t="shared" si="4"/>
        <v>0</v>
      </c>
      <c r="M8" s="30">
        <v>5</v>
      </c>
      <c r="N8" s="30">
        <f t="shared" si="5"/>
        <v>1350</v>
      </c>
      <c r="O8" s="30">
        <f t="shared" si="6"/>
        <v>5</v>
      </c>
      <c r="P8" s="30">
        <f t="shared" si="7"/>
        <v>1350</v>
      </c>
      <c r="Q8" s="28"/>
    </row>
    <row r="9" customHeight="1" spans="1:17">
      <c r="A9" s="28">
        <v>4</v>
      </c>
      <c r="B9" s="29" t="s">
        <v>55</v>
      </c>
      <c r="C9" s="30">
        <v>0</v>
      </c>
      <c r="D9" s="30">
        <f t="shared" si="0"/>
        <v>0</v>
      </c>
      <c r="E9" s="30">
        <v>1</v>
      </c>
      <c r="F9" s="30">
        <f t="shared" si="1"/>
        <v>270</v>
      </c>
      <c r="G9" s="30">
        <f t="shared" si="2"/>
        <v>1</v>
      </c>
      <c r="H9" s="30">
        <f t="shared" si="3"/>
        <v>270</v>
      </c>
      <c r="I9" s="30"/>
      <c r="J9" s="30"/>
      <c r="K9" s="30">
        <v>0</v>
      </c>
      <c r="L9" s="30">
        <f t="shared" si="4"/>
        <v>0</v>
      </c>
      <c r="M9" s="30">
        <v>1</v>
      </c>
      <c r="N9" s="30">
        <f t="shared" si="5"/>
        <v>270</v>
      </c>
      <c r="O9" s="30">
        <f t="shared" si="6"/>
        <v>1</v>
      </c>
      <c r="P9" s="30">
        <f t="shared" si="7"/>
        <v>270</v>
      </c>
      <c r="Q9" s="28"/>
    </row>
    <row r="10" customHeight="1" spans="1:17">
      <c r="A10" s="28">
        <v>5</v>
      </c>
      <c r="B10" s="29" t="s">
        <v>56</v>
      </c>
      <c r="C10" s="30">
        <v>0</v>
      </c>
      <c r="D10" s="30">
        <f t="shared" si="0"/>
        <v>0</v>
      </c>
      <c r="E10" s="30">
        <v>8</v>
      </c>
      <c r="F10" s="30">
        <f t="shared" si="1"/>
        <v>2160</v>
      </c>
      <c r="G10" s="30">
        <f t="shared" si="2"/>
        <v>8</v>
      </c>
      <c r="H10" s="30">
        <f t="shared" si="3"/>
        <v>2160</v>
      </c>
      <c r="I10" s="30"/>
      <c r="J10" s="30"/>
      <c r="K10" s="30">
        <v>0</v>
      </c>
      <c r="L10" s="30">
        <f t="shared" si="4"/>
        <v>0</v>
      </c>
      <c r="M10" s="30">
        <v>8</v>
      </c>
      <c r="N10" s="30">
        <f t="shared" si="5"/>
        <v>2160</v>
      </c>
      <c r="O10" s="30">
        <f t="shared" si="6"/>
        <v>8</v>
      </c>
      <c r="P10" s="30">
        <f t="shared" si="7"/>
        <v>2160</v>
      </c>
      <c r="Q10" s="28"/>
    </row>
    <row r="11" customHeight="1" spans="1:17">
      <c r="A11" s="28">
        <v>6</v>
      </c>
      <c r="B11" s="29" t="s">
        <v>57</v>
      </c>
      <c r="C11" s="30">
        <v>3</v>
      </c>
      <c r="D11" s="30">
        <f t="shared" si="0"/>
        <v>1500</v>
      </c>
      <c r="E11" s="30">
        <v>21</v>
      </c>
      <c r="F11" s="30">
        <f t="shared" si="1"/>
        <v>5670</v>
      </c>
      <c r="G11" s="30">
        <f t="shared" si="2"/>
        <v>24</v>
      </c>
      <c r="H11" s="30">
        <f t="shared" si="3"/>
        <v>7170</v>
      </c>
      <c r="I11" s="30"/>
      <c r="J11" s="30"/>
      <c r="K11" s="30">
        <v>3</v>
      </c>
      <c r="L11" s="30">
        <f t="shared" si="4"/>
        <v>1500</v>
      </c>
      <c r="M11" s="30">
        <v>21</v>
      </c>
      <c r="N11" s="30">
        <f t="shared" si="5"/>
        <v>5670</v>
      </c>
      <c r="O11" s="30">
        <f t="shared" si="6"/>
        <v>24</v>
      </c>
      <c r="P11" s="30">
        <f t="shared" si="7"/>
        <v>7170</v>
      </c>
      <c r="Q11" s="28"/>
    </row>
    <row r="12" customHeight="1" spans="1:17">
      <c r="A12" s="28">
        <v>7</v>
      </c>
      <c r="B12" s="29" t="s">
        <v>58</v>
      </c>
      <c r="C12" s="30">
        <v>2</v>
      </c>
      <c r="D12" s="30">
        <f t="shared" si="0"/>
        <v>1000</v>
      </c>
      <c r="E12" s="30">
        <v>16</v>
      </c>
      <c r="F12" s="30">
        <f t="shared" si="1"/>
        <v>4320</v>
      </c>
      <c r="G12" s="30">
        <f t="shared" si="2"/>
        <v>18</v>
      </c>
      <c r="H12" s="30">
        <f t="shared" si="3"/>
        <v>5320</v>
      </c>
      <c r="I12" s="30"/>
      <c r="J12" s="30"/>
      <c r="K12" s="30">
        <v>2</v>
      </c>
      <c r="L12" s="30">
        <f t="shared" si="4"/>
        <v>1000</v>
      </c>
      <c r="M12" s="30">
        <v>16</v>
      </c>
      <c r="N12" s="30">
        <f t="shared" si="5"/>
        <v>4320</v>
      </c>
      <c r="O12" s="30">
        <f t="shared" si="6"/>
        <v>18</v>
      </c>
      <c r="P12" s="30">
        <f t="shared" si="7"/>
        <v>5320</v>
      </c>
      <c r="Q12" s="34"/>
    </row>
    <row r="13" customHeight="1" spans="1:17">
      <c r="A13" s="28">
        <v>8</v>
      </c>
      <c r="B13" s="29" t="s">
        <v>59</v>
      </c>
      <c r="C13" s="30">
        <v>1</v>
      </c>
      <c r="D13" s="30">
        <f t="shared" si="0"/>
        <v>500</v>
      </c>
      <c r="E13" s="30">
        <v>14</v>
      </c>
      <c r="F13" s="30">
        <f t="shared" si="1"/>
        <v>3780</v>
      </c>
      <c r="G13" s="30">
        <f t="shared" si="2"/>
        <v>15</v>
      </c>
      <c r="H13" s="30">
        <f t="shared" si="3"/>
        <v>4280</v>
      </c>
      <c r="I13" s="30"/>
      <c r="J13" s="30"/>
      <c r="K13" s="30">
        <v>1</v>
      </c>
      <c r="L13" s="30">
        <f t="shared" si="4"/>
        <v>500</v>
      </c>
      <c r="M13" s="30">
        <v>14</v>
      </c>
      <c r="N13" s="30">
        <f t="shared" si="5"/>
        <v>3780</v>
      </c>
      <c r="O13" s="30">
        <f t="shared" si="6"/>
        <v>15</v>
      </c>
      <c r="P13" s="30">
        <f t="shared" si="7"/>
        <v>4280</v>
      </c>
      <c r="Q13" s="28"/>
    </row>
    <row r="14" customHeight="1" spans="1:17">
      <c r="A14" s="28">
        <v>9</v>
      </c>
      <c r="B14" s="29" t="s">
        <v>60</v>
      </c>
      <c r="C14" s="30">
        <v>0</v>
      </c>
      <c r="D14" s="30">
        <f t="shared" si="0"/>
        <v>0</v>
      </c>
      <c r="E14" s="30">
        <v>5</v>
      </c>
      <c r="F14" s="30">
        <f t="shared" si="1"/>
        <v>1350</v>
      </c>
      <c r="G14" s="30">
        <f t="shared" si="2"/>
        <v>5</v>
      </c>
      <c r="H14" s="30">
        <f t="shared" si="3"/>
        <v>1350</v>
      </c>
      <c r="I14" s="30"/>
      <c r="J14" s="30"/>
      <c r="K14" s="30">
        <v>0</v>
      </c>
      <c r="L14" s="30">
        <f t="shared" si="4"/>
        <v>0</v>
      </c>
      <c r="M14" s="30">
        <v>5</v>
      </c>
      <c r="N14" s="30">
        <f t="shared" si="5"/>
        <v>1350</v>
      </c>
      <c r="O14" s="30">
        <f t="shared" si="6"/>
        <v>5</v>
      </c>
      <c r="P14" s="30">
        <f t="shared" si="7"/>
        <v>1350</v>
      </c>
      <c r="Q14" s="28"/>
    </row>
    <row r="15" customHeight="1" spans="1:17">
      <c r="A15" s="28">
        <v>10</v>
      </c>
      <c r="B15" s="29" t="s">
        <v>61</v>
      </c>
      <c r="C15" s="30">
        <v>2</v>
      </c>
      <c r="D15" s="30">
        <f t="shared" si="0"/>
        <v>1000</v>
      </c>
      <c r="E15" s="30">
        <v>19</v>
      </c>
      <c r="F15" s="30">
        <f t="shared" si="1"/>
        <v>5130</v>
      </c>
      <c r="G15" s="30">
        <f t="shared" si="2"/>
        <v>21</v>
      </c>
      <c r="H15" s="30">
        <f t="shared" si="3"/>
        <v>6130</v>
      </c>
      <c r="I15" s="30"/>
      <c r="J15" s="30"/>
      <c r="K15" s="30">
        <v>2</v>
      </c>
      <c r="L15" s="30">
        <f t="shared" si="4"/>
        <v>1000</v>
      </c>
      <c r="M15" s="30">
        <v>19</v>
      </c>
      <c r="N15" s="30">
        <f t="shared" si="5"/>
        <v>5130</v>
      </c>
      <c r="O15" s="30">
        <f t="shared" si="6"/>
        <v>21</v>
      </c>
      <c r="P15" s="30">
        <f t="shared" si="7"/>
        <v>6130</v>
      </c>
      <c r="Q15" s="28"/>
    </row>
    <row r="16" customHeight="1" spans="1:17">
      <c r="A16" s="28">
        <v>11</v>
      </c>
      <c r="B16" s="29" t="s">
        <v>62</v>
      </c>
      <c r="C16" s="30">
        <v>1</v>
      </c>
      <c r="D16" s="30">
        <f t="shared" si="0"/>
        <v>500</v>
      </c>
      <c r="E16" s="30">
        <v>2</v>
      </c>
      <c r="F16" s="30">
        <f t="shared" si="1"/>
        <v>540</v>
      </c>
      <c r="G16" s="30">
        <f t="shared" si="2"/>
        <v>3</v>
      </c>
      <c r="H16" s="30">
        <f t="shared" si="3"/>
        <v>1040</v>
      </c>
      <c r="I16" s="30"/>
      <c r="J16" s="30"/>
      <c r="K16" s="30">
        <v>1</v>
      </c>
      <c r="L16" s="30">
        <f t="shared" si="4"/>
        <v>500</v>
      </c>
      <c r="M16" s="30">
        <v>2</v>
      </c>
      <c r="N16" s="30">
        <f t="shared" si="5"/>
        <v>540</v>
      </c>
      <c r="O16" s="30">
        <f t="shared" si="6"/>
        <v>3</v>
      </c>
      <c r="P16" s="30">
        <f t="shared" si="7"/>
        <v>1040</v>
      </c>
      <c r="Q16" s="28"/>
    </row>
    <row r="17" customHeight="1" spans="1:17">
      <c r="A17" s="28">
        <v>12</v>
      </c>
      <c r="B17" s="29" t="s">
        <v>63</v>
      </c>
      <c r="C17" s="30">
        <v>0</v>
      </c>
      <c r="D17" s="30">
        <f t="shared" si="0"/>
        <v>0</v>
      </c>
      <c r="E17" s="30">
        <v>10</v>
      </c>
      <c r="F17" s="30">
        <f t="shared" si="1"/>
        <v>2700</v>
      </c>
      <c r="G17" s="30">
        <f t="shared" si="2"/>
        <v>10</v>
      </c>
      <c r="H17" s="30">
        <f t="shared" si="3"/>
        <v>2700</v>
      </c>
      <c r="I17" s="30"/>
      <c r="J17" s="30"/>
      <c r="K17" s="30">
        <v>0</v>
      </c>
      <c r="L17" s="30">
        <f t="shared" si="4"/>
        <v>0</v>
      </c>
      <c r="M17" s="30">
        <v>10</v>
      </c>
      <c r="N17" s="30">
        <f t="shared" si="5"/>
        <v>2700</v>
      </c>
      <c r="O17" s="30">
        <f t="shared" si="6"/>
        <v>10</v>
      </c>
      <c r="P17" s="30">
        <f t="shared" si="7"/>
        <v>2700</v>
      </c>
      <c r="Q17" s="28"/>
    </row>
    <row r="18" customHeight="1" spans="1:17">
      <c r="A18" s="28">
        <v>13</v>
      </c>
      <c r="B18" s="29" t="s">
        <v>64</v>
      </c>
      <c r="C18" s="30">
        <v>2</v>
      </c>
      <c r="D18" s="30">
        <f t="shared" si="0"/>
        <v>1000</v>
      </c>
      <c r="E18" s="30">
        <v>13</v>
      </c>
      <c r="F18" s="30">
        <f t="shared" si="1"/>
        <v>3510</v>
      </c>
      <c r="G18" s="30">
        <f t="shared" si="2"/>
        <v>15</v>
      </c>
      <c r="H18" s="30">
        <f t="shared" si="3"/>
        <v>4510</v>
      </c>
      <c r="I18" s="30"/>
      <c r="J18" s="30"/>
      <c r="K18" s="30">
        <v>2</v>
      </c>
      <c r="L18" s="30">
        <f t="shared" si="4"/>
        <v>1000</v>
      </c>
      <c r="M18" s="30">
        <v>13</v>
      </c>
      <c r="N18" s="30">
        <f t="shared" si="5"/>
        <v>3510</v>
      </c>
      <c r="O18" s="30">
        <f t="shared" si="6"/>
        <v>15</v>
      </c>
      <c r="P18" s="30">
        <f t="shared" si="7"/>
        <v>4510</v>
      </c>
      <c r="Q18" s="28"/>
    </row>
    <row r="19" customHeight="1" spans="1:17">
      <c r="A19" s="28">
        <v>14</v>
      </c>
      <c r="B19" s="29" t="s">
        <v>65</v>
      </c>
      <c r="C19" s="30">
        <v>0</v>
      </c>
      <c r="D19" s="30">
        <f t="shared" si="0"/>
        <v>0</v>
      </c>
      <c r="E19" s="30">
        <v>6</v>
      </c>
      <c r="F19" s="30">
        <f t="shared" si="1"/>
        <v>1620</v>
      </c>
      <c r="G19" s="30">
        <f t="shared" si="2"/>
        <v>6</v>
      </c>
      <c r="H19" s="30">
        <f t="shared" si="3"/>
        <v>1620</v>
      </c>
      <c r="I19" s="30"/>
      <c r="J19" s="30"/>
      <c r="K19" s="30">
        <v>0</v>
      </c>
      <c r="L19" s="30">
        <f t="shared" si="4"/>
        <v>0</v>
      </c>
      <c r="M19" s="30">
        <v>6</v>
      </c>
      <c r="N19" s="30">
        <f t="shared" si="5"/>
        <v>1620</v>
      </c>
      <c r="O19" s="30">
        <f t="shared" si="6"/>
        <v>6</v>
      </c>
      <c r="P19" s="30">
        <f t="shared" si="7"/>
        <v>1620</v>
      </c>
      <c r="Q19" s="28"/>
    </row>
    <row r="20" customHeight="1" spans="1:17">
      <c r="A20" s="28">
        <v>15</v>
      </c>
      <c r="B20" s="29" t="s">
        <v>19</v>
      </c>
      <c r="C20" s="30">
        <v>0</v>
      </c>
      <c r="D20" s="30">
        <f t="shared" si="0"/>
        <v>0</v>
      </c>
      <c r="E20" s="30">
        <v>16</v>
      </c>
      <c r="F20" s="30">
        <f t="shared" si="1"/>
        <v>4320</v>
      </c>
      <c r="G20" s="30">
        <f t="shared" si="2"/>
        <v>16</v>
      </c>
      <c r="H20" s="30">
        <f t="shared" si="3"/>
        <v>4320</v>
      </c>
      <c r="I20" s="30"/>
      <c r="J20" s="30"/>
      <c r="K20" s="30">
        <v>0</v>
      </c>
      <c r="L20" s="30">
        <f t="shared" si="4"/>
        <v>0</v>
      </c>
      <c r="M20" s="30">
        <v>16</v>
      </c>
      <c r="N20" s="30">
        <f t="shared" si="5"/>
        <v>4320</v>
      </c>
      <c r="O20" s="30">
        <f t="shared" si="6"/>
        <v>16</v>
      </c>
      <c r="P20" s="30">
        <f t="shared" si="7"/>
        <v>4320</v>
      </c>
      <c r="Q20" s="28"/>
    </row>
    <row r="21" customHeight="1" spans="1:17">
      <c r="A21" s="28">
        <v>16</v>
      </c>
      <c r="B21" s="29" t="s">
        <v>66</v>
      </c>
      <c r="C21" s="30">
        <v>0</v>
      </c>
      <c r="D21" s="30">
        <f t="shared" si="0"/>
        <v>0</v>
      </c>
      <c r="E21" s="30">
        <v>10</v>
      </c>
      <c r="F21" s="30">
        <f t="shared" si="1"/>
        <v>2700</v>
      </c>
      <c r="G21" s="30">
        <f t="shared" si="2"/>
        <v>10</v>
      </c>
      <c r="H21" s="30">
        <f t="shared" si="3"/>
        <v>2700</v>
      </c>
      <c r="I21" s="30"/>
      <c r="J21" s="30">
        <v>1</v>
      </c>
      <c r="K21" s="30">
        <v>0</v>
      </c>
      <c r="L21" s="30">
        <f t="shared" si="4"/>
        <v>0</v>
      </c>
      <c r="M21" s="30">
        <v>9</v>
      </c>
      <c r="N21" s="30">
        <f t="shared" si="5"/>
        <v>2430</v>
      </c>
      <c r="O21" s="30">
        <f t="shared" si="6"/>
        <v>9</v>
      </c>
      <c r="P21" s="30">
        <f t="shared" si="7"/>
        <v>2430</v>
      </c>
      <c r="Q21" s="35"/>
    </row>
    <row r="22" customHeight="1" spans="1:17">
      <c r="A22" s="28">
        <v>17</v>
      </c>
      <c r="B22" s="29" t="s">
        <v>67</v>
      </c>
      <c r="C22" s="30">
        <v>0</v>
      </c>
      <c r="D22" s="30">
        <f t="shared" si="0"/>
        <v>0</v>
      </c>
      <c r="E22" s="30">
        <v>2</v>
      </c>
      <c r="F22" s="30">
        <f t="shared" si="1"/>
        <v>540</v>
      </c>
      <c r="G22" s="30">
        <f t="shared" si="2"/>
        <v>2</v>
      </c>
      <c r="H22" s="30">
        <f t="shared" si="3"/>
        <v>540</v>
      </c>
      <c r="I22" s="30"/>
      <c r="J22" s="30"/>
      <c r="K22" s="30">
        <v>0</v>
      </c>
      <c r="L22" s="30">
        <f t="shared" si="4"/>
        <v>0</v>
      </c>
      <c r="M22" s="30">
        <v>2</v>
      </c>
      <c r="N22" s="30">
        <f t="shared" si="5"/>
        <v>540</v>
      </c>
      <c r="O22" s="30">
        <f t="shared" si="6"/>
        <v>2</v>
      </c>
      <c r="P22" s="30">
        <f t="shared" si="7"/>
        <v>540</v>
      </c>
      <c r="Q22" s="28"/>
    </row>
    <row r="23" customHeight="1" spans="1:17">
      <c r="A23" s="31" t="s">
        <v>10</v>
      </c>
      <c r="B23" s="31"/>
      <c r="C23" s="32">
        <f>SUM(C6:C22)</f>
        <v>12</v>
      </c>
      <c r="D23" s="30">
        <f t="shared" si="0"/>
        <v>6000</v>
      </c>
      <c r="E23" s="32">
        <f>SUM(E6:E22)</f>
        <v>159</v>
      </c>
      <c r="F23" s="30">
        <f t="shared" si="1"/>
        <v>42930</v>
      </c>
      <c r="G23" s="30">
        <f t="shared" si="2"/>
        <v>171</v>
      </c>
      <c r="H23" s="30">
        <f t="shared" si="3"/>
        <v>48930</v>
      </c>
      <c r="I23" s="32"/>
      <c r="J23" s="32"/>
      <c r="K23" s="32">
        <f>SUM(K6:K22)</f>
        <v>12</v>
      </c>
      <c r="L23" s="30">
        <f t="shared" si="4"/>
        <v>6000</v>
      </c>
      <c r="M23" s="32">
        <f>SUM(M6:M22)</f>
        <v>158</v>
      </c>
      <c r="N23" s="30">
        <f t="shared" si="5"/>
        <v>42660</v>
      </c>
      <c r="O23" s="30">
        <f t="shared" si="6"/>
        <v>170</v>
      </c>
      <c r="P23" s="30">
        <f t="shared" si="7"/>
        <v>48660</v>
      </c>
      <c r="Q23" s="36"/>
    </row>
  </sheetData>
  <mergeCells count="14">
    <mergeCell ref="A2:Q2"/>
    <mergeCell ref="C3:H3"/>
    <mergeCell ref="I3:J3"/>
    <mergeCell ref="K3:P3"/>
    <mergeCell ref="C4:D4"/>
    <mergeCell ref="E4:F4"/>
    <mergeCell ref="G4:H4"/>
    <mergeCell ref="K4:L4"/>
    <mergeCell ref="M4:N4"/>
    <mergeCell ref="O4:P4"/>
    <mergeCell ref="A23:B23"/>
    <mergeCell ref="A3:A5"/>
    <mergeCell ref="B3:B5"/>
    <mergeCell ref="Q3:Q5"/>
  </mergeCells>
  <pageMargins left="0.66875" right="0.75" top="0.865972222222222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3"/>
  <sheetViews>
    <sheetView workbookViewId="0">
      <selection activeCell="I3" sqref="I3"/>
    </sheetView>
  </sheetViews>
  <sheetFormatPr defaultColWidth="9" defaultRowHeight="25" customHeight="1" outlineLevelCol="6"/>
  <cols>
    <col min="1" max="1" width="8.875" style="1" customWidth="1"/>
    <col min="2" max="2" width="12.5" style="1" customWidth="1"/>
    <col min="3" max="3" width="14.8916666666667" style="1" customWidth="1"/>
    <col min="4" max="4" width="25.2833333333333" style="1" customWidth="1"/>
    <col min="5" max="5" width="12.625" style="1" customWidth="1"/>
    <col min="6" max="6" width="11.125" style="1" customWidth="1"/>
    <col min="7" max="7" width="9.25" style="2" customWidth="1"/>
    <col min="8" max="16384" width="9" style="1"/>
  </cols>
  <sheetData>
    <row r="1" customHeight="1" spans="1:6">
      <c r="A1" s="3" t="s">
        <v>68</v>
      </c>
      <c r="B1" s="3"/>
      <c r="C1" s="3"/>
      <c r="D1" s="4"/>
      <c r="E1" s="5"/>
      <c r="F1" s="6"/>
    </row>
    <row r="2" ht="51" customHeight="1" spans="1:7">
      <c r="A2" s="7" t="s">
        <v>69</v>
      </c>
      <c r="B2" s="7"/>
      <c r="C2" s="7"/>
      <c r="D2" s="7"/>
      <c r="E2" s="7"/>
      <c r="F2" s="7"/>
      <c r="G2" s="7"/>
    </row>
    <row r="3" ht="59" customHeight="1" spans="1:7">
      <c r="A3" s="8" t="s">
        <v>2</v>
      </c>
      <c r="B3" s="9" t="s">
        <v>24</v>
      </c>
      <c r="C3" s="9" t="s">
        <v>70</v>
      </c>
      <c r="D3" s="10" t="s">
        <v>26</v>
      </c>
      <c r="E3" s="9" t="s">
        <v>27</v>
      </c>
      <c r="F3" s="9" t="s">
        <v>71</v>
      </c>
      <c r="G3" s="11" t="s">
        <v>7</v>
      </c>
    </row>
    <row r="4" customHeight="1" spans="1:7">
      <c r="A4" s="8">
        <v>1</v>
      </c>
      <c r="B4" s="8" t="s">
        <v>28</v>
      </c>
      <c r="C4" s="12" t="s">
        <v>18</v>
      </c>
      <c r="D4" s="12" t="s">
        <v>72</v>
      </c>
      <c r="E4" s="12" t="s">
        <v>73</v>
      </c>
      <c r="F4" s="12">
        <v>500</v>
      </c>
      <c r="G4" s="13"/>
    </row>
    <row r="5" customHeight="1" spans="1:7">
      <c r="A5" s="8">
        <v>2</v>
      </c>
      <c r="B5" s="8" t="s">
        <v>28</v>
      </c>
      <c r="C5" s="12" t="s">
        <v>62</v>
      </c>
      <c r="D5" s="12" t="s">
        <v>35</v>
      </c>
      <c r="E5" s="12" t="s">
        <v>74</v>
      </c>
      <c r="F5" s="12">
        <v>500</v>
      </c>
      <c r="G5" s="13"/>
    </row>
    <row r="6" customHeight="1" spans="1:7">
      <c r="A6" s="8">
        <v>3</v>
      </c>
      <c r="B6" s="8" t="s">
        <v>28</v>
      </c>
      <c r="C6" s="12" t="s">
        <v>61</v>
      </c>
      <c r="D6" s="12" t="s">
        <v>75</v>
      </c>
      <c r="E6" s="12" t="s">
        <v>76</v>
      </c>
      <c r="F6" s="12">
        <v>500</v>
      </c>
      <c r="G6" s="13"/>
    </row>
    <row r="7" customHeight="1" spans="1:7">
      <c r="A7" s="8">
        <v>4</v>
      </c>
      <c r="B7" s="8" t="s">
        <v>28</v>
      </c>
      <c r="C7" s="12" t="s">
        <v>64</v>
      </c>
      <c r="D7" s="12" t="s">
        <v>77</v>
      </c>
      <c r="E7" s="12" t="s">
        <v>78</v>
      </c>
      <c r="F7" s="12">
        <v>500</v>
      </c>
      <c r="G7" s="13"/>
    </row>
    <row r="8" customHeight="1" spans="1:7">
      <c r="A8" s="8">
        <v>5</v>
      </c>
      <c r="B8" s="8" t="s">
        <v>28</v>
      </c>
      <c r="C8" s="12" t="s">
        <v>64</v>
      </c>
      <c r="D8" s="12" t="s">
        <v>79</v>
      </c>
      <c r="E8" s="12" t="s">
        <v>80</v>
      </c>
      <c r="F8" s="12">
        <v>500</v>
      </c>
      <c r="G8" s="13"/>
    </row>
    <row r="9" customHeight="1" spans="1:7">
      <c r="A9" s="8">
        <v>6</v>
      </c>
      <c r="B9" s="8" t="s">
        <v>28</v>
      </c>
      <c r="C9" s="12" t="s">
        <v>57</v>
      </c>
      <c r="D9" s="12" t="s">
        <v>81</v>
      </c>
      <c r="E9" s="12" t="s">
        <v>82</v>
      </c>
      <c r="F9" s="12">
        <v>500</v>
      </c>
      <c r="G9" s="13"/>
    </row>
    <row r="10" customHeight="1" spans="1:7">
      <c r="A10" s="8">
        <v>7</v>
      </c>
      <c r="B10" s="8" t="s">
        <v>28</v>
      </c>
      <c r="C10" s="12" t="s">
        <v>57</v>
      </c>
      <c r="D10" s="12" t="s">
        <v>83</v>
      </c>
      <c r="E10" s="12" t="s">
        <v>84</v>
      </c>
      <c r="F10" s="12">
        <v>500</v>
      </c>
      <c r="G10" s="13"/>
    </row>
    <row r="11" customHeight="1" spans="1:7">
      <c r="A11" s="8">
        <v>8</v>
      </c>
      <c r="B11" s="8" t="s">
        <v>28</v>
      </c>
      <c r="C11" s="12" t="s">
        <v>58</v>
      </c>
      <c r="D11" s="12" t="s">
        <v>85</v>
      </c>
      <c r="E11" s="12" t="s">
        <v>86</v>
      </c>
      <c r="F11" s="12">
        <v>500</v>
      </c>
      <c r="G11" s="13"/>
    </row>
    <row r="12" customHeight="1" spans="1:7">
      <c r="A12" s="8">
        <v>9</v>
      </c>
      <c r="B12" s="8" t="s">
        <v>28</v>
      </c>
      <c r="C12" s="12" t="s">
        <v>18</v>
      </c>
      <c r="D12" s="12" t="s">
        <v>87</v>
      </c>
      <c r="E12" s="12" t="s">
        <v>88</v>
      </c>
      <c r="F12" s="12">
        <v>270</v>
      </c>
      <c r="G12" s="13"/>
    </row>
    <row r="13" customHeight="1" spans="1:7">
      <c r="A13" s="8">
        <v>10</v>
      </c>
      <c r="B13" s="8" t="s">
        <v>28</v>
      </c>
      <c r="C13" s="12" t="s">
        <v>65</v>
      </c>
      <c r="D13" s="12" t="s">
        <v>89</v>
      </c>
      <c r="E13" s="12" t="s">
        <v>90</v>
      </c>
      <c r="F13" s="12">
        <v>270</v>
      </c>
      <c r="G13" s="13"/>
    </row>
    <row r="14" customHeight="1" spans="1:7">
      <c r="A14" s="8">
        <v>11</v>
      </c>
      <c r="B14" s="8" t="s">
        <v>28</v>
      </c>
      <c r="C14" s="12" t="s">
        <v>57</v>
      </c>
      <c r="D14" s="12" t="s">
        <v>91</v>
      </c>
      <c r="E14" s="12" t="s">
        <v>92</v>
      </c>
      <c r="F14" s="12">
        <v>270</v>
      </c>
      <c r="G14" s="13"/>
    </row>
    <row r="15" customHeight="1" spans="1:7">
      <c r="A15" s="8">
        <v>12</v>
      </c>
      <c r="B15" s="8" t="s">
        <v>28</v>
      </c>
      <c r="C15" s="12" t="s">
        <v>19</v>
      </c>
      <c r="D15" s="12" t="s">
        <v>93</v>
      </c>
      <c r="E15" s="12" t="s">
        <v>94</v>
      </c>
      <c r="F15" s="12">
        <v>270</v>
      </c>
      <c r="G15" s="13"/>
    </row>
    <row r="16" customHeight="1" spans="1:7">
      <c r="A16" s="8">
        <v>13</v>
      </c>
      <c r="B16" s="8" t="s">
        <v>28</v>
      </c>
      <c r="C16" s="12" t="s">
        <v>59</v>
      </c>
      <c r="D16" s="12" t="s">
        <v>95</v>
      </c>
      <c r="E16" s="12" t="s">
        <v>96</v>
      </c>
      <c r="F16" s="12">
        <v>270</v>
      </c>
      <c r="G16" s="13"/>
    </row>
    <row r="17" customHeight="1" spans="1:7">
      <c r="A17" s="8">
        <v>14</v>
      </c>
      <c r="B17" s="8" t="s">
        <v>28</v>
      </c>
      <c r="C17" s="12" t="s">
        <v>57</v>
      </c>
      <c r="D17" s="12" t="s">
        <v>97</v>
      </c>
      <c r="E17" s="12" t="s">
        <v>98</v>
      </c>
      <c r="F17" s="12">
        <v>500</v>
      </c>
      <c r="G17" s="13"/>
    </row>
    <row r="18" customHeight="1" spans="1:7">
      <c r="A18" s="8">
        <v>15</v>
      </c>
      <c r="B18" s="8" t="s">
        <v>28</v>
      </c>
      <c r="C18" s="12" t="s">
        <v>61</v>
      </c>
      <c r="D18" s="12" t="s">
        <v>99</v>
      </c>
      <c r="E18" s="12" t="s">
        <v>100</v>
      </c>
      <c r="F18" s="12">
        <v>500</v>
      </c>
      <c r="G18" s="13"/>
    </row>
    <row r="19" customHeight="1" spans="1:7">
      <c r="A19" s="8">
        <v>16</v>
      </c>
      <c r="B19" s="8" t="s">
        <v>28</v>
      </c>
      <c r="C19" s="12" t="s">
        <v>19</v>
      </c>
      <c r="D19" s="12" t="s">
        <v>101</v>
      </c>
      <c r="E19" s="12" t="s">
        <v>102</v>
      </c>
      <c r="F19" s="12">
        <v>270</v>
      </c>
      <c r="G19" s="13"/>
    </row>
    <row r="20" customHeight="1" spans="1:7">
      <c r="A20" s="8">
        <v>17</v>
      </c>
      <c r="B20" s="8" t="s">
        <v>28</v>
      </c>
      <c r="C20" s="12" t="s">
        <v>61</v>
      </c>
      <c r="D20" s="12" t="s">
        <v>103</v>
      </c>
      <c r="E20" s="12" t="s">
        <v>104</v>
      </c>
      <c r="F20" s="12">
        <v>270</v>
      </c>
      <c r="G20" s="13"/>
    </row>
    <row r="21" customHeight="1" spans="1:7">
      <c r="A21" s="8">
        <v>18</v>
      </c>
      <c r="B21" s="8" t="s">
        <v>28</v>
      </c>
      <c r="C21" s="12" t="s">
        <v>62</v>
      </c>
      <c r="D21" s="12" t="s">
        <v>105</v>
      </c>
      <c r="E21" s="12" t="s">
        <v>106</v>
      </c>
      <c r="F21" s="12">
        <v>270</v>
      </c>
      <c r="G21" s="13"/>
    </row>
    <row r="22" customHeight="1" spans="1:7">
      <c r="A22" s="8">
        <v>19</v>
      </c>
      <c r="B22" s="8" t="s">
        <v>28</v>
      </c>
      <c r="C22" s="12" t="s">
        <v>58</v>
      </c>
      <c r="D22" s="12" t="s">
        <v>107</v>
      </c>
      <c r="E22" s="12" t="s">
        <v>108</v>
      </c>
      <c r="F22" s="12">
        <v>270</v>
      </c>
      <c r="G22" s="13"/>
    </row>
    <row r="23" customHeight="1" spans="1:7">
      <c r="A23" s="8">
        <v>20</v>
      </c>
      <c r="B23" s="8" t="s">
        <v>28</v>
      </c>
      <c r="C23" s="12" t="s">
        <v>57</v>
      </c>
      <c r="D23" s="12" t="s">
        <v>109</v>
      </c>
      <c r="E23" s="12" t="s">
        <v>110</v>
      </c>
      <c r="F23" s="12">
        <v>270</v>
      </c>
      <c r="G23" s="13"/>
    </row>
    <row r="24" customHeight="1" spans="1:7">
      <c r="A24" s="8">
        <v>21</v>
      </c>
      <c r="B24" s="8" t="s">
        <v>28</v>
      </c>
      <c r="C24" s="12" t="s">
        <v>19</v>
      </c>
      <c r="D24" s="12" t="s">
        <v>111</v>
      </c>
      <c r="E24" s="12" t="s">
        <v>112</v>
      </c>
      <c r="F24" s="12">
        <v>270</v>
      </c>
      <c r="G24" s="13"/>
    </row>
    <row r="25" customHeight="1" spans="1:7">
      <c r="A25" s="8">
        <v>22</v>
      </c>
      <c r="B25" s="8" t="s">
        <v>28</v>
      </c>
      <c r="C25" s="12" t="s">
        <v>19</v>
      </c>
      <c r="D25" s="12" t="s">
        <v>113</v>
      </c>
      <c r="E25" s="12" t="s">
        <v>114</v>
      </c>
      <c r="F25" s="12">
        <v>270</v>
      </c>
      <c r="G25" s="13"/>
    </row>
    <row r="26" customHeight="1" spans="1:7">
      <c r="A26" s="8">
        <v>23</v>
      </c>
      <c r="B26" s="8" t="s">
        <v>28</v>
      </c>
      <c r="C26" s="12" t="s">
        <v>61</v>
      </c>
      <c r="D26" s="12" t="s">
        <v>115</v>
      </c>
      <c r="E26" s="12" t="s">
        <v>116</v>
      </c>
      <c r="F26" s="12">
        <v>270</v>
      </c>
      <c r="G26" s="13"/>
    </row>
    <row r="27" customHeight="1" spans="1:7">
      <c r="A27" s="8">
        <v>24</v>
      </c>
      <c r="B27" s="8" t="s">
        <v>28</v>
      </c>
      <c r="C27" s="12" t="s">
        <v>61</v>
      </c>
      <c r="D27" s="12" t="s">
        <v>117</v>
      </c>
      <c r="E27" s="12" t="s">
        <v>118</v>
      </c>
      <c r="F27" s="12">
        <v>270</v>
      </c>
      <c r="G27" s="13"/>
    </row>
    <row r="28" customHeight="1" spans="1:7">
      <c r="A28" s="8">
        <v>25</v>
      </c>
      <c r="B28" s="8" t="s">
        <v>28</v>
      </c>
      <c r="C28" s="12" t="s">
        <v>61</v>
      </c>
      <c r="D28" s="12" t="s">
        <v>119</v>
      </c>
      <c r="E28" s="12" t="s">
        <v>120</v>
      </c>
      <c r="F28" s="12">
        <v>270</v>
      </c>
      <c r="G28" s="13"/>
    </row>
    <row r="29" customHeight="1" spans="1:7">
      <c r="A29" s="8">
        <v>26</v>
      </c>
      <c r="B29" s="8" t="s">
        <v>28</v>
      </c>
      <c r="C29" s="12" t="s">
        <v>56</v>
      </c>
      <c r="D29" s="12" t="s">
        <v>121</v>
      </c>
      <c r="E29" s="12" t="s">
        <v>122</v>
      </c>
      <c r="F29" s="12">
        <v>270</v>
      </c>
      <c r="G29" s="13"/>
    </row>
    <row r="30" customHeight="1" spans="1:7">
      <c r="A30" s="8">
        <v>27</v>
      </c>
      <c r="B30" s="8" t="s">
        <v>28</v>
      </c>
      <c r="C30" s="12" t="s">
        <v>59</v>
      </c>
      <c r="D30" s="12" t="s">
        <v>123</v>
      </c>
      <c r="E30" s="12" t="s">
        <v>124</v>
      </c>
      <c r="F30" s="12">
        <v>270</v>
      </c>
      <c r="G30" s="13"/>
    </row>
    <row r="31" customHeight="1" spans="1:7">
      <c r="A31" s="8">
        <v>28</v>
      </c>
      <c r="B31" s="8" t="s">
        <v>28</v>
      </c>
      <c r="C31" s="12" t="s">
        <v>57</v>
      </c>
      <c r="D31" s="12" t="s">
        <v>125</v>
      </c>
      <c r="E31" s="12" t="s">
        <v>126</v>
      </c>
      <c r="F31" s="12">
        <v>270</v>
      </c>
      <c r="G31" s="13"/>
    </row>
    <row r="32" customHeight="1" spans="1:7">
      <c r="A32" s="8">
        <v>29</v>
      </c>
      <c r="B32" s="8" t="s">
        <v>28</v>
      </c>
      <c r="C32" s="12" t="s">
        <v>58</v>
      </c>
      <c r="D32" s="12" t="s">
        <v>127</v>
      </c>
      <c r="E32" s="12" t="s">
        <v>128</v>
      </c>
      <c r="F32" s="12">
        <v>270</v>
      </c>
      <c r="G32" s="13"/>
    </row>
    <row r="33" customHeight="1" spans="1:7">
      <c r="A33" s="8">
        <v>30</v>
      </c>
      <c r="B33" s="8" t="s">
        <v>28</v>
      </c>
      <c r="C33" s="12" t="s">
        <v>63</v>
      </c>
      <c r="D33" s="12" t="s">
        <v>129</v>
      </c>
      <c r="E33" s="12" t="s">
        <v>130</v>
      </c>
      <c r="F33" s="12">
        <v>270</v>
      </c>
      <c r="G33" s="13"/>
    </row>
    <row r="34" customHeight="1" spans="1:7">
      <c r="A34" s="8">
        <v>31</v>
      </c>
      <c r="B34" s="8" t="s">
        <v>28</v>
      </c>
      <c r="C34" s="12" t="s">
        <v>61</v>
      </c>
      <c r="D34" s="12" t="s">
        <v>131</v>
      </c>
      <c r="E34" s="12" t="s">
        <v>132</v>
      </c>
      <c r="F34" s="12">
        <v>270</v>
      </c>
      <c r="G34" s="13"/>
    </row>
    <row r="35" customHeight="1" spans="1:7">
      <c r="A35" s="8">
        <v>32</v>
      </c>
      <c r="B35" s="8" t="s">
        <v>28</v>
      </c>
      <c r="C35" s="12" t="s">
        <v>58</v>
      </c>
      <c r="D35" s="12" t="s">
        <v>133</v>
      </c>
      <c r="E35" s="12" t="s">
        <v>134</v>
      </c>
      <c r="F35" s="12">
        <v>270</v>
      </c>
      <c r="G35" s="13"/>
    </row>
    <row r="36" customHeight="1" spans="1:7">
      <c r="A36" s="8">
        <v>33</v>
      </c>
      <c r="B36" s="8" t="s">
        <v>28</v>
      </c>
      <c r="C36" s="12" t="s">
        <v>61</v>
      </c>
      <c r="D36" s="12" t="s">
        <v>135</v>
      </c>
      <c r="E36" s="12" t="s">
        <v>136</v>
      </c>
      <c r="F36" s="12">
        <v>270</v>
      </c>
      <c r="G36" s="13"/>
    </row>
    <row r="37" customHeight="1" spans="1:7">
      <c r="A37" s="8">
        <v>34</v>
      </c>
      <c r="B37" s="8" t="s">
        <v>28</v>
      </c>
      <c r="C37" s="12" t="s">
        <v>21</v>
      </c>
      <c r="D37" s="12" t="s">
        <v>137</v>
      </c>
      <c r="E37" s="12" t="s">
        <v>138</v>
      </c>
      <c r="F37" s="12">
        <v>270</v>
      </c>
      <c r="G37" s="13"/>
    </row>
    <row r="38" customHeight="1" spans="1:7">
      <c r="A38" s="8">
        <v>35</v>
      </c>
      <c r="B38" s="8" t="s">
        <v>28</v>
      </c>
      <c r="C38" s="12" t="s">
        <v>67</v>
      </c>
      <c r="D38" s="12" t="s">
        <v>139</v>
      </c>
      <c r="E38" s="12" t="s">
        <v>140</v>
      </c>
      <c r="F38" s="12">
        <v>270</v>
      </c>
      <c r="G38" s="13"/>
    </row>
    <row r="39" customHeight="1" spans="1:7">
      <c r="A39" s="8">
        <v>36</v>
      </c>
      <c r="B39" s="8" t="s">
        <v>28</v>
      </c>
      <c r="C39" s="12" t="s">
        <v>57</v>
      </c>
      <c r="D39" s="12" t="s">
        <v>141</v>
      </c>
      <c r="E39" s="12" t="s">
        <v>142</v>
      </c>
      <c r="F39" s="12">
        <v>270</v>
      </c>
      <c r="G39" s="13"/>
    </row>
    <row r="40" customHeight="1" spans="1:7">
      <c r="A40" s="8">
        <v>37</v>
      </c>
      <c r="B40" s="8" t="s">
        <v>28</v>
      </c>
      <c r="C40" s="12" t="s">
        <v>65</v>
      </c>
      <c r="D40" s="12" t="s">
        <v>143</v>
      </c>
      <c r="E40" s="12" t="s">
        <v>144</v>
      </c>
      <c r="F40" s="12">
        <v>270</v>
      </c>
      <c r="G40" s="13"/>
    </row>
    <row r="41" customHeight="1" spans="1:7">
      <c r="A41" s="8">
        <v>38</v>
      </c>
      <c r="B41" s="8" t="s">
        <v>28</v>
      </c>
      <c r="C41" s="12" t="s">
        <v>65</v>
      </c>
      <c r="D41" s="12" t="s">
        <v>145</v>
      </c>
      <c r="E41" s="12" t="s">
        <v>146</v>
      </c>
      <c r="F41" s="12">
        <v>270</v>
      </c>
      <c r="G41" s="13"/>
    </row>
    <row r="42" customHeight="1" spans="1:7">
      <c r="A42" s="8">
        <v>39</v>
      </c>
      <c r="B42" s="8" t="s">
        <v>28</v>
      </c>
      <c r="C42" s="12" t="s">
        <v>19</v>
      </c>
      <c r="D42" s="12" t="s">
        <v>147</v>
      </c>
      <c r="E42" s="12" t="s">
        <v>148</v>
      </c>
      <c r="F42" s="12">
        <v>270</v>
      </c>
      <c r="G42" s="13"/>
    </row>
    <row r="43" customHeight="1" spans="1:7">
      <c r="A43" s="8">
        <v>40</v>
      </c>
      <c r="B43" s="8" t="s">
        <v>28</v>
      </c>
      <c r="C43" s="12" t="s">
        <v>57</v>
      </c>
      <c r="D43" s="12" t="s">
        <v>149</v>
      </c>
      <c r="E43" s="12" t="s">
        <v>150</v>
      </c>
      <c r="F43" s="12">
        <v>270</v>
      </c>
      <c r="G43" s="13"/>
    </row>
    <row r="44" customHeight="1" spans="1:7">
      <c r="A44" s="8">
        <v>41</v>
      </c>
      <c r="B44" s="8" t="s">
        <v>28</v>
      </c>
      <c r="C44" s="12" t="s">
        <v>58</v>
      </c>
      <c r="D44" s="12" t="s">
        <v>151</v>
      </c>
      <c r="E44" s="12" t="s">
        <v>152</v>
      </c>
      <c r="F44" s="12">
        <v>270</v>
      </c>
      <c r="G44" s="13"/>
    </row>
    <row r="45" customHeight="1" spans="1:7">
      <c r="A45" s="8">
        <v>42</v>
      </c>
      <c r="B45" s="8" t="s">
        <v>28</v>
      </c>
      <c r="C45" s="12" t="s">
        <v>59</v>
      </c>
      <c r="D45" s="12" t="s">
        <v>153</v>
      </c>
      <c r="E45" s="12" t="s">
        <v>112</v>
      </c>
      <c r="F45" s="12">
        <v>270</v>
      </c>
      <c r="G45" s="13"/>
    </row>
    <row r="46" customHeight="1" spans="1:7">
      <c r="A46" s="8">
        <v>43</v>
      </c>
      <c r="B46" s="8" t="s">
        <v>28</v>
      </c>
      <c r="C46" s="12" t="s">
        <v>59</v>
      </c>
      <c r="D46" s="12" t="s">
        <v>154</v>
      </c>
      <c r="E46" s="12" t="s">
        <v>155</v>
      </c>
      <c r="F46" s="12">
        <v>500</v>
      </c>
      <c r="G46" s="13"/>
    </row>
    <row r="47" customHeight="1" spans="1:7">
      <c r="A47" s="8">
        <v>44</v>
      </c>
      <c r="B47" s="8" t="s">
        <v>28</v>
      </c>
      <c r="C47" s="12" t="s">
        <v>58</v>
      </c>
      <c r="D47" s="12" t="s">
        <v>156</v>
      </c>
      <c r="E47" s="12" t="s">
        <v>157</v>
      </c>
      <c r="F47" s="12">
        <v>500</v>
      </c>
      <c r="G47" s="13"/>
    </row>
    <row r="48" customHeight="1" spans="1:7">
      <c r="A48" s="8">
        <v>45</v>
      </c>
      <c r="B48" s="8" t="s">
        <v>28</v>
      </c>
      <c r="C48" s="12" t="s">
        <v>57</v>
      </c>
      <c r="D48" s="12" t="s">
        <v>158</v>
      </c>
      <c r="E48" s="12" t="s">
        <v>159</v>
      </c>
      <c r="F48" s="12">
        <v>270</v>
      </c>
      <c r="G48" s="13"/>
    </row>
    <row r="49" customHeight="1" spans="1:7">
      <c r="A49" s="8">
        <v>46</v>
      </c>
      <c r="B49" s="8" t="s">
        <v>28</v>
      </c>
      <c r="C49" s="12" t="s">
        <v>57</v>
      </c>
      <c r="D49" s="12" t="s">
        <v>160</v>
      </c>
      <c r="E49" s="12" t="s">
        <v>161</v>
      </c>
      <c r="F49" s="12">
        <v>270</v>
      </c>
      <c r="G49" s="13"/>
    </row>
    <row r="50" customHeight="1" spans="1:7">
      <c r="A50" s="8">
        <v>47</v>
      </c>
      <c r="B50" s="8" t="s">
        <v>28</v>
      </c>
      <c r="C50" s="12" t="s">
        <v>58</v>
      </c>
      <c r="D50" s="12" t="s">
        <v>162</v>
      </c>
      <c r="E50" s="12" t="s">
        <v>163</v>
      </c>
      <c r="F50" s="12">
        <v>270</v>
      </c>
      <c r="G50" s="13"/>
    </row>
    <row r="51" customHeight="1" spans="1:7">
      <c r="A51" s="8">
        <v>48</v>
      </c>
      <c r="B51" s="8" t="s">
        <v>28</v>
      </c>
      <c r="C51" s="12" t="s">
        <v>60</v>
      </c>
      <c r="D51" s="12" t="s">
        <v>164</v>
      </c>
      <c r="E51" s="12" t="s">
        <v>165</v>
      </c>
      <c r="F51" s="12">
        <v>270</v>
      </c>
      <c r="G51" s="13"/>
    </row>
    <row r="52" customHeight="1" spans="1:7">
      <c r="A52" s="8">
        <v>49</v>
      </c>
      <c r="B52" s="8" t="s">
        <v>28</v>
      </c>
      <c r="C52" s="12" t="s">
        <v>64</v>
      </c>
      <c r="D52" s="12" t="s">
        <v>166</v>
      </c>
      <c r="E52" s="12" t="s">
        <v>167</v>
      </c>
      <c r="F52" s="12">
        <v>270</v>
      </c>
      <c r="G52" s="13"/>
    </row>
    <row r="53" customHeight="1" spans="1:7">
      <c r="A53" s="8">
        <v>50</v>
      </c>
      <c r="B53" s="8" t="s">
        <v>28</v>
      </c>
      <c r="C53" s="12" t="s">
        <v>63</v>
      </c>
      <c r="D53" s="12" t="s">
        <v>168</v>
      </c>
      <c r="E53" s="12" t="s">
        <v>169</v>
      </c>
      <c r="F53" s="12">
        <v>270</v>
      </c>
      <c r="G53" s="13"/>
    </row>
    <row r="54" customHeight="1" spans="1:7">
      <c r="A54" s="8">
        <v>51</v>
      </c>
      <c r="B54" s="8" t="s">
        <v>28</v>
      </c>
      <c r="C54" s="12" t="s">
        <v>18</v>
      </c>
      <c r="D54" s="12" t="s">
        <v>170</v>
      </c>
      <c r="E54" s="12" t="s">
        <v>171</v>
      </c>
      <c r="F54" s="12">
        <v>270</v>
      </c>
      <c r="G54" s="13"/>
    </row>
    <row r="55" customHeight="1" spans="1:7">
      <c r="A55" s="8">
        <v>52</v>
      </c>
      <c r="B55" s="8" t="s">
        <v>28</v>
      </c>
      <c r="C55" s="12" t="s">
        <v>19</v>
      </c>
      <c r="D55" s="12" t="s">
        <v>172</v>
      </c>
      <c r="E55" s="12" t="s">
        <v>173</v>
      </c>
      <c r="F55" s="12">
        <v>270</v>
      </c>
      <c r="G55" s="13"/>
    </row>
    <row r="56" customHeight="1" spans="1:7">
      <c r="A56" s="8">
        <v>53</v>
      </c>
      <c r="B56" s="8" t="s">
        <v>28</v>
      </c>
      <c r="C56" s="12" t="s">
        <v>56</v>
      </c>
      <c r="D56" s="12" t="s">
        <v>174</v>
      </c>
      <c r="E56" s="12" t="s">
        <v>175</v>
      </c>
      <c r="F56" s="12">
        <v>270</v>
      </c>
      <c r="G56" s="13"/>
    </row>
    <row r="57" customHeight="1" spans="1:7">
      <c r="A57" s="8">
        <v>54</v>
      </c>
      <c r="B57" s="8" t="s">
        <v>28</v>
      </c>
      <c r="C57" s="12" t="s">
        <v>56</v>
      </c>
      <c r="D57" s="12" t="s">
        <v>176</v>
      </c>
      <c r="E57" s="12" t="s">
        <v>177</v>
      </c>
      <c r="F57" s="12">
        <v>270</v>
      </c>
      <c r="G57" s="13"/>
    </row>
    <row r="58" customHeight="1" spans="1:7">
      <c r="A58" s="8">
        <v>55</v>
      </c>
      <c r="B58" s="8" t="s">
        <v>28</v>
      </c>
      <c r="C58" s="12" t="s">
        <v>58</v>
      </c>
      <c r="D58" s="12" t="s">
        <v>178</v>
      </c>
      <c r="E58" s="12" t="s">
        <v>179</v>
      </c>
      <c r="F58" s="12">
        <v>270</v>
      </c>
      <c r="G58" s="13"/>
    </row>
    <row r="59" customHeight="1" spans="1:7">
      <c r="A59" s="8">
        <v>56</v>
      </c>
      <c r="B59" s="8" t="s">
        <v>28</v>
      </c>
      <c r="C59" s="12" t="s">
        <v>55</v>
      </c>
      <c r="D59" s="12" t="s">
        <v>180</v>
      </c>
      <c r="E59" s="12" t="s">
        <v>181</v>
      </c>
      <c r="F59" s="12">
        <v>270</v>
      </c>
      <c r="G59" s="13"/>
    </row>
    <row r="60" customHeight="1" spans="1:7">
      <c r="A60" s="8">
        <v>57</v>
      </c>
      <c r="B60" s="8" t="s">
        <v>28</v>
      </c>
      <c r="C60" s="12" t="s">
        <v>64</v>
      </c>
      <c r="D60" s="12" t="s">
        <v>182</v>
      </c>
      <c r="E60" s="12" t="s">
        <v>183</v>
      </c>
      <c r="F60" s="12">
        <v>270</v>
      </c>
      <c r="G60" s="13"/>
    </row>
    <row r="61" customHeight="1" spans="1:7">
      <c r="A61" s="8">
        <v>58</v>
      </c>
      <c r="B61" s="8" t="s">
        <v>28</v>
      </c>
      <c r="C61" s="12" t="s">
        <v>63</v>
      </c>
      <c r="D61" s="12" t="s">
        <v>184</v>
      </c>
      <c r="E61" s="12" t="s">
        <v>185</v>
      </c>
      <c r="F61" s="12">
        <v>270</v>
      </c>
      <c r="G61" s="13"/>
    </row>
    <row r="62" customHeight="1" spans="1:7">
      <c r="A62" s="8">
        <v>59</v>
      </c>
      <c r="B62" s="8" t="s">
        <v>28</v>
      </c>
      <c r="C62" s="12" t="s">
        <v>63</v>
      </c>
      <c r="D62" s="12" t="s">
        <v>186</v>
      </c>
      <c r="E62" s="12" t="s">
        <v>187</v>
      </c>
      <c r="F62" s="12">
        <v>270</v>
      </c>
      <c r="G62" s="13"/>
    </row>
    <row r="63" customHeight="1" spans="1:7">
      <c r="A63" s="8">
        <v>60</v>
      </c>
      <c r="B63" s="8" t="s">
        <v>28</v>
      </c>
      <c r="C63" s="12" t="s">
        <v>63</v>
      </c>
      <c r="D63" s="12" t="s">
        <v>188</v>
      </c>
      <c r="E63" s="12" t="s">
        <v>189</v>
      </c>
      <c r="F63" s="12">
        <v>270</v>
      </c>
      <c r="G63" s="13"/>
    </row>
    <row r="64" customHeight="1" spans="1:7">
      <c r="A64" s="8">
        <v>61</v>
      </c>
      <c r="B64" s="8" t="s">
        <v>28</v>
      </c>
      <c r="C64" s="12" t="s">
        <v>63</v>
      </c>
      <c r="D64" s="12" t="s">
        <v>190</v>
      </c>
      <c r="E64" s="12" t="s">
        <v>191</v>
      </c>
      <c r="F64" s="12">
        <v>270</v>
      </c>
      <c r="G64" s="13"/>
    </row>
    <row r="65" customHeight="1" spans="1:7">
      <c r="A65" s="8">
        <v>62</v>
      </c>
      <c r="B65" s="8" t="s">
        <v>28</v>
      </c>
      <c r="C65" s="12" t="s">
        <v>57</v>
      </c>
      <c r="D65" s="12" t="s">
        <v>192</v>
      </c>
      <c r="E65" s="12" t="s">
        <v>193</v>
      </c>
      <c r="F65" s="12">
        <v>270</v>
      </c>
      <c r="G65" s="13"/>
    </row>
    <row r="66" customHeight="1" spans="1:7">
      <c r="A66" s="8">
        <v>63</v>
      </c>
      <c r="B66" s="8" t="s">
        <v>28</v>
      </c>
      <c r="C66" s="12" t="s">
        <v>19</v>
      </c>
      <c r="D66" s="12" t="s">
        <v>194</v>
      </c>
      <c r="E66" s="12" t="s">
        <v>195</v>
      </c>
      <c r="F66" s="12">
        <v>270</v>
      </c>
      <c r="G66" s="13"/>
    </row>
    <row r="67" customHeight="1" spans="1:7">
      <c r="A67" s="8">
        <v>64</v>
      </c>
      <c r="B67" s="8" t="s">
        <v>28</v>
      </c>
      <c r="C67" s="12" t="s">
        <v>19</v>
      </c>
      <c r="D67" s="12" t="s">
        <v>196</v>
      </c>
      <c r="E67" s="12" t="s">
        <v>197</v>
      </c>
      <c r="F67" s="12">
        <v>270</v>
      </c>
      <c r="G67" s="13"/>
    </row>
    <row r="68" customHeight="1" spans="1:7">
      <c r="A68" s="8">
        <v>65</v>
      </c>
      <c r="B68" s="8" t="s">
        <v>28</v>
      </c>
      <c r="C68" s="12" t="s">
        <v>54</v>
      </c>
      <c r="D68" s="12" t="s">
        <v>198</v>
      </c>
      <c r="E68" s="12" t="s">
        <v>199</v>
      </c>
      <c r="F68" s="12">
        <v>270</v>
      </c>
      <c r="G68" s="13"/>
    </row>
    <row r="69" customHeight="1" spans="1:7">
      <c r="A69" s="8">
        <v>66</v>
      </c>
      <c r="B69" s="8" t="s">
        <v>28</v>
      </c>
      <c r="C69" s="12" t="s">
        <v>63</v>
      </c>
      <c r="D69" s="12" t="s">
        <v>200</v>
      </c>
      <c r="E69" s="12" t="s">
        <v>201</v>
      </c>
      <c r="F69" s="12">
        <v>270</v>
      </c>
      <c r="G69" s="13"/>
    </row>
    <row r="70" customHeight="1" spans="1:7">
      <c r="A70" s="8">
        <v>67</v>
      </c>
      <c r="B70" s="8" t="s">
        <v>28</v>
      </c>
      <c r="C70" s="12" t="s">
        <v>59</v>
      </c>
      <c r="D70" s="12" t="s">
        <v>202</v>
      </c>
      <c r="E70" s="12" t="s">
        <v>203</v>
      </c>
      <c r="F70" s="12">
        <v>270</v>
      </c>
      <c r="G70" s="13"/>
    </row>
    <row r="71" customHeight="1" spans="1:7">
      <c r="A71" s="8">
        <v>68</v>
      </c>
      <c r="B71" s="8" t="s">
        <v>28</v>
      </c>
      <c r="C71" s="12" t="s">
        <v>59</v>
      </c>
      <c r="D71" s="12" t="s">
        <v>204</v>
      </c>
      <c r="E71" s="12" t="s">
        <v>205</v>
      </c>
      <c r="F71" s="12">
        <v>270</v>
      </c>
      <c r="G71" s="13"/>
    </row>
    <row r="72" customHeight="1" spans="1:7">
      <c r="A72" s="8">
        <v>69</v>
      </c>
      <c r="B72" s="8" t="s">
        <v>28</v>
      </c>
      <c r="C72" s="12" t="s">
        <v>57</v>
      </c>
      <c r="D72" s="12" t="s">
        <v>206</v>
      </c>
      <c r="E72" s="12" t="s">
        <v>207</v>
      </c>
      <c r="F72" s="12">
        <v>270</v>
      </c>
      <c r="G72" s="13"/>
    </row>
    <row r="73" customHeight="1" spans="1:7">
      <c r="A73" s="8">
        <v>70</v>
      </c>
      <c r="B73" s="8" t="s">
        <v>28</v>
      </c>
      <c r="C73" s="12" t="s">
        <v>18</v>
      </c>
      <c r="D73" s="12" t="s">
        <v>208</v>
      </c>
      <c r="E73" s="12" t="s">
        <v>209</v>
      </c>
      <c r="F73" s="12">
        <v>270</v>
      </c>
      <c r="G73" s="13"/>
    </row>
    <row r="74" customHeight="1" spans="1:7">
      <c r="A74" s="8">
        <v>71</v>
      </c>
      <c r="B74" s="8" t="s">
        <v>28</v>
      </c>
      <c r="C74" s="12" t="s">
        <v>64</v>
      </c>
      <c r="D74" s="12" t="s">
        <v>210</v>
      </c>
      <c r="E74" s="12" t="s">
        <v>211</v>
      </c>
      <c r="F74" s="12">
        <v>270</v>
      </c>
      <c r="G74" s="13"/>
    </row>
    <row r="75" customHeight="1" spans="1:7">
      <c r="A75" s="8">
        <v>72</v>
      </c>
      <c r="B75" s="8" t="s">
        <v>28</v>
      </c>
      <c r="C75" s="12" t="s">
        <v>64</v>
      </c>
      <c r="D75" s="12" t="s">
        <v>212</v>
      </c>
      <c r="E75" s="12" t="s">
        <v>213</v>
      </c>
      <c r="F75" s="12">
        <v>270</v>
      </c>
      <c r="G75" s="13"/>
    </row>
    <row r="76" customHeight="1" spans="1:7">
      <c r="A76" s="8">
        <v>73</v>
      </c>
      <c r="B76" s="8" t="s">
        <v>28</v>
      </c>
      <c r="C76" s="12" t="s">
        <v>19</v>
      </c>
      <c r="D76" s="12" t="s">
        <v>214</v>
      </c>
      <c r="E76" s="12" t="s">
        <v>215</v>
      </c>
      <c r="F76" s="12">
        <v>270</v>
      </c>
      <c r="G76" s="13"/>
    </row>
    <row r="77" customHeight="1" spans="1:7">
      <c r="A77" s="8">
        <v>74</v>
      </c>
      <c r="B77" s="8" t="s">
        <v>28</v>
      </c>
      <c r="C77" s="12" t="s">
        <v>66</v>
      </c>
      <c r="D77" s="12" t="s">
        <v>216</v>
      </c>
      <c r="E77" s="12" t="s">
        <v>217</v>
      </c>
      <c r="F77" s="12">
        <v>270</v>
      </c>
      <c r="G77" s="13"/>
    </row>
    <row r="78" customHeight="1" spans="1:7">
      <c r="A78" s="8">
        <v>75</v>
      </c>
      <c r="B78" s="8" t="s">
        <v>28</v>
      </c>
      <c r="C78" s="12" t="s">
        <v>58</v>
      </c>
      <c r="D78" s="12" t="s">
        <v>218</v>
      </c>
      <c r="E78" s="12" t="s">
        <v>219</v>
      </c>
      <c r="F78" s="12">
        <v>270</v>
      </c>
      <c r="G78" s="13"/>
    </row>
    <row r="79" customHeight="1" spans="1:7">
      <c r="A79" s="8">
        <v>76</v>
      </c>
      <c r="B79" s="8" t="s">
        <v>28</v>
      </c>
      <c r="C79" s="12" t="s">
        <v>21</v>
      </c>
      <c r="D79" s="12" t="s">
        <v>220</v>
      </c>
      <c r="E79" s="12" t="s">
        <v>221</v>
      </c>
      <c r="F79" s="12">
        <v>270</v>
      </c>
      <c r="G79" s="13"/>
    </row>
    <row r="80" customHeight="1" spans="1:7">
      <c r="A80" s="8">
        <v>77</v>
      </c>
      <c r="B80" s="8" t="s">
        <v>28</v>
      </c>
      <c r="C80" s="12" t="s">
        <v>58</v>
      </c>
      <c r="D80" s="12" t="s">
        <v>222</v>
      </c>
      <c r="E80" s="12" t="s">
        <v>223</v>
      </c>
      <c r="F80" s="12">
        <v>270</v>
      </c>
      <c r="G80" s="13"/>
    </row>
    <row r="81" customHeight="1" spans="1:7">
      <c r="A81" s="8">
        <v>78</v>
      </c>
      <c r="B81" s="8" t="s">
        <v>28</v>
      </c>
      <c r="C81" s="12" t="s">
        <v>21</v>
      </c>
      <c r="D81" s="12" t="s">
        <v>224</v>
      </c>
      <c r="E81" s="12" t="s">
        <v>225</v>
      </c>
      <c r="F81" s="12">
        <v>270</v>
      </c>
      <c r="G81" s="13"/>
    </row>
    <row r="82" customHeight="1" spans="1:7">
      <c r="A82" s="8">
        <v>79</v>
      </c>
      <c r="B82" s="8" t="s">
        <v>28</v>
      </c>
      <c r="C82" s="12" t="s">
        <v>57</v>
      </c>
      <c r="D82" s="12" t="s">
        <v>226</v>
      </c>
      <c r="E82" s="12" t="s">
        <v>227</v>
      </c>
      <c r="F82" s="12">
        <v>270</v>
      </c>
      <c r="G82" s="13"/>
    </row>
    <row r="83" customHeight="1" spans="1:7">
      <c r="A83" s="8">
        <v>80</v>
      </c>
      <c r="B83" s="8" t="s">
        <v>28</v>
      </c>
      <c r="C83" s="12" t="s">
        <v>57</v>
      </c>
      <c r="D83" s="12" t="s">
        <v>228</v>
      </c>
      <c r="E83" s="12" t="s">
        <v>229</v>
      </c>
      <c r="F83" s="12">
        <v>270</v>
      </c>
      <c r="G83" s="13"/>
    </row>
    <row r="84" customHeight="1" spans="1:7">
      <c r="A84" s="8">
        <v>81</v>
      </c>
      <c r="B84" s="8" t="s">
        <v>28</v>
      </c>
      <c r="C84" s="12" t="s">
        <v>57</v>
      </c>
      <c r="D84" s="12" t="s">
        <v>230</v>
      </c>
      <c r="E84" s="12" t="s">
        <v>231</v>
      </c>
      <c r="F84" s="12">
        <v>270</v>
      </c>
      <c r="G84" s="13"/>
    </row>
    <row r="85" customHeight="1" spans="1:7">
      <c r="A85" s="8">
        <v>82</v>
      </c>
      <c r="B85" s="8" t="s">
        <v>28</v>
      </c>
      <c r="C85" s="12" t="s">
        <v>58</v>
      </c>
      <c r="D85" s="12" t="s">
        <v>232</v>
      </c>
      <c r="E85" s="12" t="s">
        <v>233</v>
      </c>
      <c r="F85" s="12">
        <v>270</v>
      </c>
      <c r="G85" s="13"/>
    </row>
    <row r="86" customHeight="1" spans="1:7">
      <c r="A86" s="8">
        <v>83</v>
      </c>
      <c r="B86" s="8" t="s">
        <v>28</v>
      </c>
      <c r="C86" s="12" t="s">
        <v>61</v>
      </c>
      <c r="D86" s="12" t="s">
        <v>234</v>
      </c>
      <c r="E86" s="12" t="s">
        <v>235</v>
      </c>
      <c r="F86" s="12">
        <v>270</v>
      </c>
      <c r="G86" s="13"/>
    </row>
    <row r="87" customHeight="1" spans="1:7">
      <c r="A87" s="8">
        <v>84</v>
      </c>
      <c r="B87" s="8" t="s">
        <v>28</v>
      </c>
      <c r="C87" s="12" t="s">
        <v>61</v>
      </c>
      <c r="D87" s="12" t="s">
        <v>236</v>
      </c>
      <c r="E87" s="12" t="s">
        <v>237</v>
      </c>
      <c r="F87" s="12">
        <v>270</v>
      </c>
      <c r="G87" s="13"/>
    </row>
    <row r="88" customHeight="1" spans="1:7">
      <c r="A88" s="8">
        <v>85</v>
      </c>
      <c r="B88" s="8" t="s">
        <v>28</v>
      </c>
      <c r="C88" s="12" t="s">
        <v>59</v>
      </c>
      <c r="D88" s="12" t="s">
        <v>141</v>
      </c>
      <c r="E88" s="12" t="s">
        <v>238</v>
      </c>
      <c r="F88" s="12">
        <v>270</v>
      </c>
      <c r="G88" s="13"/>
    </row>
    <row r="89" customHeight="1" spans="1:7">
      <c r="A89" s="8">
        <v>86</v>
      </c>
      <c r="B89" s="8" t="s">
        <v>28</v>
      </c>
      <c r="C89" s="12" t="s">
        <v>57</v>
      </c>
      <c r="D89" s="12" t="s">
        <v>145</v>
      </c>
      <c r="E89" s="12" t="s">
        <v>239</v>
      </c>
      <c r="F89" s="12">
        <v>270</v>
      </c>
      <c r="G89" s="13"/>
    </row>
    <row r="90" customHeight="1" spans="1:7">
      <c r="A90" s="8">
        <v>87</v>
      </c>
      <c r="B90" s="8" t="s">
        <v>28</v>
      </c>
      <c r="C90" s="12" t="s">
        <v>59</v>
      </c>
      <c r="D90" s="12" t="s">
        <v>147</v>
      </c>
      <c r="E90" s="12" t="s">
        <v>240</v>
      </c>
      <c r="F90" s="12">
        <v>270</v>
      </c>
      <c r="G90" s="13"/>
    </row>
    <row r="91" customHeight="1" spans="1:7">
      <c r="A91" s="8">
        <v>88</v>
      </c>
      <c r="B91" s="8" t="s">
        <v>28</v>
      </c>
      <c r="C91" s="12" t="s">
        <v>64</v>
      </c>
      <c r="D91" s="12" t="s">
        <v>241</v>
      </c>
      <c r="E91" s="12" t="s">
        <v>242</v>
      </c>
      <c r="F91" s="12">
        <v>270</v>
      </c>
      <c r="G91" s="13"/>
    </row>
    <row r="92" customHeight="1" spans="1:7">
      <c r="A92" s="8">
        <v>89</v>
      </c>
      <c r="B92" s="8" t="s">
        <v>28</v>
      </c>
      <c r="C92" s="12" t="s">
        <v>59</v>
      </c>
      <c r="D92" s="12" t="s">
        <v>151</v>
      </c>
      <c r="E92" s="12" t="s">
        <v>243</v>
      </c>
      <c r="F92" s="12">
        <v>270</v>
      </c>
      <c r="G92" s="13"/>
    </row>
    <row r="93" customHeight="1" spans="1:7">
      <c r="A93" s="8">
        <v>90</v>
      </c>
      <c r="B93" s="8" t="s">
        <v>28</v>
      </c>
      <c r="C93" s="12" t="s">
        <v>56</v>
      </c>
      <c r="D93" s="12" t="s">
        <v>153</v>
      </c>
      <c r="E93" s="12" t="s">
        <v>244</v>
      </c>
      <c r="F93" s="12">
        <v>270</v>
      </c>
      <c r="G93" s="13"/>
    </row>
    <row r="94" customHeight="1" spans="1:7">
      <c r="A94" s="8">
        <v>91</v>
      </c>
      <c r="B94" s="8" t="s">
        <v>28</v>
      </c>
      <c r="C94" s="12" t="s">
        <v>56</v>
      </c>
      <c r="D94" s="12" t="s">
        <v>245</v>
      </c>
      <c r="E94" s="12" t="s">
        <v>246</v>
      </c>
      <c r="F94" s="12">
        <v>270</v>
      </c>
      <c r="G94" s="13"/>
    </row>
    <row r="95" customHeight="1" spans="1:7">
      <c r="A95" s="8">
        <v>92</v>
      </c>
      <c r="B95" s="8" t="s">
        <v>28</v>
      </c>
      <c r="C95" s="12" t="s">
        <v>63</v>
      </c>
      <c r="D95" s="12" t="s">
        <v>247</v>
      </c>
      <c r="E95" s="12" t="s">
        <v>248</v>
      </c>
      <c r="F95" s="12">
        <v>270</v>
      </c>
      <c r="G95" s="13"/>
    </row>
    <row r="96" customHeight="1" spans="1:7">
      <c r="A96" s="8">
        <v>93</v>
      </c>
      <c r="B96" s="8" t="s">
        <v>28</v>
      </c>
      <c r="C96" s="12" t="s">
        <v>64</v>
      </c>
      <c r="D96" s="12" t="s">
        <v>156</v>
      </c>
      <c r="E96" s="12" t="s">
        <v>249</v>
      </c>
      <c r="F96" s="12">
        <v>270</v>
      </c>
      <c r="G96" s="13"/>
    </row>
    <row r="97" customHeight="1" spans="1:7">
      <c r="A97" s="8">
        <v>94</v>
      </c>
      <c r="B97" s="8" t="s">
        <v>28</v>
      </c>
      <c r="C97" s="12" t="s">
        <v>58</v>
      </c>
      <c r="D97" s="12" t="s">
        <v>250</v>
      </c>
      <c r="E97" s="12" t="s">
        <v>251</v>
      </c>
      <c r="F97" s="12">
        <v>270</v>
      </c>
      <c r="G97" s="13"/>
    </row>
    <row r="98" customHeight="1" spans="1:7">
      <c r="A98" s="8">
        <v>95</v>
      </c>
      <c r="B98" s="8" t="s">
        <v>28</v>
      </c>
      <c r="C98" s="12" t="s">
        <v>64</v>
      </c>
      <c r="D98" s="12" t="s">
        <v>160</v>
      </c>
      <c r="E98" s="12" t="s">
        <v>252</v>
      </c>
      <c r="F98" s="12">
        <v>270</v>
      </c>
      <c r="G98" s="13"/>
    </row>
    <row r="99" customHeight="1" spans="1:7">
      <c r="A99" s="8">
        <v>96</v>
      </c>
      <c r="B99" s="8" t="s">
        <v>28</v>
      </c>
      <c r="C99" s="12" t="s">
        <v>57</v>
      </c>
      <c r="D99" s="12" t="s">
        <v>253</v>
      </c>
      <c r="E99" s="12" t="s">
        <v>254</v>
      </c>
      <c r="F99" s="12">
        <v>270</v>
      </c>
      <c r="G99" s="13"/>
    </row>
    <row r="100" customHeight="1" spans="1:7">
      <c r="A100" s="8">
        <v>97</v>
      </c>
      <c r="B100" s="8" t="s">
        <v>28</v>
      </c>
      <c r="C100" s="12" t="s">
        <v>59</v>
      </c>
      <c r="D100" s="12" t="s">
        <v>255</v>
      </c>
      <c r="E100" s="12" t="s">
        <v>256</v>
      </c>
      <c r="F100" s="12">
        <v>270</v>
      </c>
      <c r="G100" s="13"/>
    </row>
    <row r="101" customHeight="1" spans="1:7">
      <c r="A101" s="8">
        <v>98</v>
      </c>
      <c r="B101" s="8" t="s">
        <v>28</v>
      </c>
      <c r="C101" s="12" t="s">
        <v>63</v>
      </c>
      <c r="D101" s="12" t="s">
        <v>257</v>
      </c>
      <c r="E101" s="12" t="s">
        <v>258</v>
      </c>
      <c r="F101" s="12">
        <v>270</v>
      </c>
      <c r="G101" s="13"/>
    </row>
    <row r="102" customHeight="1" spans="1:7">
      <c r="A102" s="8">
        <v>99</v>
      </c>
      <c r="B102" s="8" t="s">
        <v>28</v>
      </c>
      <c r="C102" s="12" t="s">
        <v>58</v>
      </c>
      <c r="D102" s="12" t="s">
        <v>162</v>
      </c>
      <c r="E102" s="12" t="s">
        <v>259</v>
      </c>
      <c r="F102" s="12">
        <v>270</v>
      </c>
      <c r="G102" s="13"/>
    </row>
    <row r="103" customHeight="1" spans="1:7">
      <c r="A103" s="8">
        <v>100</v>
      </c>
      <c r="B103" s="8" t="s">
        <v>28</v>
      </c>
      <c r="C103" s="12" t="s">
        <v>64</v>
      </c>
      <c r="D103" s="12" t="s">
        <v>260</v>
      </c>
      <c r="E103" s="12" t="s">
        <v>261</v>
      </c>
      <c r="F103" s="12">
        <v>270</v>
      </c>
      <c r="G103" s="13"/>
    </row>
    <row r="104" customHeight="1" spans="1:7">
      <c r="A104" s="8">
        <v>101</v>
      </c>
      <c r="B104" s="8" t="s">
        <v>28</v>
      </c>
      <c r="C104" s="12" t="s">
        <v>58</v>
      </c>
      <c r="D104" s="12" t="s">
        <v>262</v>
      </c>
      <c r="E104" s="12" t="s">
        <v>263</v>
      </c>
      <c r="F104" s="12">
        <v>270</v>
      </c>
      <c r="G104" s="13"/>
    </row>
    <row r="105" customHeight="1" spans="1:7">
      <c r="A105" s="8">
        <v>102</v>
      </c>
      <c r="B105" s="8" t="s">
        <v>28</v>
      </c>
      <c r="C105" s="12" t="s">
        <v>59</v>
      </c>
      <c r="D105" s="12" t="s">
        <v>264</v>
      </c>
      <c r="E105" s="12" t="s">
        <v>265</v>
      </c>
      <c r="F105" s="12">
        <v>270</v>
      </c>
      <c r="G105" s="13"/>
    </row>
    <row r="106" customHeight="1" spans="1:7">
      <c r="A106" s="8">
        <v>103</v>
      </c>
      <c r="B106" s="8" t="s">
        <v>28</v>
      </c>
      <c r="C106" s="12" t="s">
        <v>19</v>
      </c>
      <c r="D106" s="12" t="s">
        <v>164</v>
      </c>
      <c r="E106" s="12" t="s">
        <v>266</v>
      </c>
      <c r="F106" s="12">
        <v>270</v>
      </c>
      <c r="G106" s="13"/>
    </row>
    <row r="107" customHeight="1" spans="1:7">
      <c r="A107" s="8">
        <v>104</v>
      </c>
      <c r="B107" s="8" t="s">
        <v>28</v>
      </c>
      <c r="C107" s="12" t="s">
        <v>18</v>
      </c>
      <c r="D107" s="12" t="s">
        <v>166</v>
      </c>
      <c r="E107" s="12" t="s">
        <v>267</v>
      </c>
      <c r="F107" s="12">
        <v>270</v>
      </c>
      <c r="G107" s="13"/>
    </row>
    <row r="108" customHeight="1" spans="1:7">
      <c r="A108" s="8">
        <v>105</v>
      </c>
      <c r="B108" s="8" t="s">
        <v>28</v>
      </c>
      <c r="C108" s="12" t="s">
        <v>19</v>
      </c>
      <c r="D108" s="12" t="s">
        <v>268</v>
      </c>
      <c r="E108" s="12" t="s">
        <v>269</v>
      </c>
      <c r="F108" s="12">
        <v>270</v>
      </c>
      <c r="G108" s="13"/>
    </row>
    <row r="109" customHeight="1" spans="1:7">
      <c r="A109" s="8">
        <v>106</v>
      </c>
      <c r="B109" s="8" t="s">
        <v>28</v>
      </c>
      <c r="C109" s="12" t="s">
        <v>61</v>
      </c>
      <c r="D109" s="12" t="s">
        <v>270</v>
      </c>
      <c r="E109" s="12" t="s">
        <v>271</v>
      </c>
      <c r="F109" s="12">
        <v>270</v>
      </c>
      <c r="G109" s="13"/>
    </row>
    <row r="110" customHeight="1" spans="1:7">
      <c r="A110" s="8">
        <v>107</v>
      </c>
      <c r="B110" s="8" t="s">
        <v>28</v>
      </c>
      <c r="C110" s="12" t="s">
        <v>19</v>
      </c>
      <c r="D110" s="12" t="s">
        <v>272</v>
      </c>
      <c r="E110" s="12" t="s">
        <v>273</v>
      </c>
      <c r="F110" s="12">
        <v>270</v>
      </c>
      <c r="G110" s="13"/>
    </row>
    <row r="111" customHeight="1" spans="1:7">
      <c r="A111" s="8">
        <v>108</v>
      </c>
      <c r="B111" s="8" t="s">
        <v>28</v>
      </c>
      <c r="C111" s="12" t="s">
        <v>66</v>
      </c>
      <c r="D111" s="12" t="s">
        <v>274</v>
      </c>
      <c r="E111" s="12" t="s">
        <v>275</v>
      </c>
      <c r="F111" s="12">
        <v>270</v>
      </c>
      <c r="G111" s="13"/>
    </row>
    <row r="112" customHeight="1" spans="1:7">
      <c r="A112" s="8">
        <v>109</v>
      </c>
      <c r="B112" s="8" t="s">
        <v>28</v>
      </c>
      <c r="C112" s="12" t="s">
        <v>21</v>
      </c>
      <c r="D112" s="12" t="s">
        <v>170</v>
      </c>
      <c r="E112" s="12" t="s">
        <v>276</v>
      </c>
      <c r="F112" s="12">
        <v>270</v>
      </c>
      <c r="G112" s="13"/>
    </row>
    <row r="113" customHeight="1" spans="1:7">
      <c r="A113" s="8">
        <v>110</v>
      </c>
      <c r="B113" s="8" t="s">
        <v>28</v>
      </c>
      <c r="C113" s="12" t="s">
        <v>58</v>
      </c>
      <c r="D113" s="12" t="s">
        <v>277</v>
      </c>
      <c r="E113" s="12" t="s">
        <v>278</v>
      </c>
      <c r="F113" s="12">
        <v>270</v>
      </c>
      <c r="G113" s="13"/>
    </row>
    <row r="114" customHeight="1" spans="1:7">
      <c r="A114" s="8">
        <v>111</v>
      </c>
      <c r="B114" s="8" t="s">
        <v>28</v>
      </c>
      <c r="C114" s="12" t="s">
        <v>61</v>
      </c>
      <c r="D114" s="12" t="s">
        <v>172</v>
      </c>
      <c r="E114" s="12" t="s">
        <v>279</v>
      </c>
      <c r="F114" s="12">
        <v>270</v>
      </c>
      <c r="G114" s="13"/>
    </row>
    <row r="115" customHeight="1" spans="1:7">
      <c r="A115" s="8">
        <v>112</v>
      </c>
      <c r="B115" s="8" t="s">
        <v>28</v>
      </c>
      <c r="C115" s="12" t="s">
        <v>60</v>
      </c>
      <c r="D115" s="12" t="s">
        <v>280</v>
      </c>
      <c r="E115" s="12" t="s">
        <v>281</v>
      </c>
      <c r="F115" s="12">
        <v>270</v>
      </c>
      <c r="G115" s="13"/>
    </row>
    <row r="116" customHeight="1" spans="1:7">
      <c r="A116" s="8">
        <v>113</v>
      </c>
      <c r="B116" s="8" t="s">
        <v>28</v>
      </c>
      <c r="C116" s="12" t="s">
        <v>56</v>
      </c>
      <c r="D116" s="12" t="s">
        <v>178</v>
      </c>
      <c r="E116" s="12" t="s">
        <v>282</v>
      </c>
      <c r="F116" s="12">
        <v>270</v>
      </c>
      <c r="G116" s="13"/>
    </row>
    <row r="117" customHeight="1" spans="1:7">
      <c r="A117" s="8">
        <v>114</v>
      </c>
      <c r="B117" s="8" t="s">
        <v>28</v>
      </c>
      <c r="C117" s="12" t="s">
        <v>57</v>
      </c>
      <c r="D117" s="12" t="s">
        <v>283</v>
      </c>
      <c r="E117" s="12" t="s">
        <v>284</v>
      </c>
      <c r="F117" s="12">
        <v>270</v>
      </c>
      <c r="G117" s="13"/>
    </row>
    <row r="118" customHeight="1" spans="1:7">
      <c r="A118" s="8">
        <v>115</v>
      </c>
      <c r="B118" s="8" t="s">
        <v>28</v>
      </c>
      <c r="C118" s="12" t="s">
        <v>57</v>
      </c>
      <c r="D118" s="12" t="s">
        <v>180</v>
      </c>
      <c r="E118" s="12" t="s">
        <v>285</v>
      </c>
      <c r="F118" s="12">
        <v>270</v>
      </c>
      <c r="G118" s="13"/>
    </row>
    <row r="119" customHeight="1" spans="1:7">
      <c r="A119" s="8">
        <v>116</v>
      </c>
      <c r="B119" s="8" t="s">
        <v>28</v>
      </c>
      <c r="C119" s="12" t="s">
        <v>65</v>
      </c>
      <c r="D119" s="12" t="s">
        <v>182</v>
      </c>
      <c r="E119" s="12" t="s">
        <v>286</v>
      </c>
      <c r="F119" s="12">
        <v>270</v>
      </c>
      <c r="G119" s="13"/>
    </row>
    <row r="120" customHeight="1" spans="1:7">
      <c r="A120" s="8">
        <v>117</v>
      </c>
      <c r="B120" s="8" t="s">
        <v>28</v>
      </c>
      <c r="C120" s="12" t="s">
        <v>57</v>
      </c>
      <c r="D120" s="12" t="s">
        <v>186</v>
      </c>
      <c r="E120" s="12" t="s">
        <v>287</v>
      </c>
      <c r="F120" s="12">
        <v>270</v>
      </c>
      <c r="G120" s="13"/>
    </row>
    <row r="121" customHeight="1" spans="1:7">
      <c r="A121" s="8">
        <v>118</v>
      </c>
      <c r="B121" s="8" t="s">
        <v>28</v>
      </c>
      <c r="C121" s="12" t="s">
        <v>18</v>
      </c>
      <c r="D121" s="12" t="s">
        <v>288</v>
      </c>
      <c r="E121" s="12" t="s">
        <v>289</v>
      </c>
      <c r="F121" s="12">
        <v>270</v>
      </c>
      <c r="G121" s="13"/>
    </row>
    <row r="122" customHeight="1" spans="1:7">
      <c r="A122" s="8">
        <v>119</v>
      </c>
      <c r="B122" s="8" t="s">
        <v>28</v>
      </c>
      <c r="C122" s="12" t="s">
        <v>61</v>
      </c>
      <c r="D122" s="12" t="s">
        <v>290</v>
      </c>
      <c r="E122" s="12" t="s">
        <v>291</v>
      </c>
      <c r="F122" s="12">
        <v>270</v>
      </c>
      <c r="G122" s="13"/>
    </row>
    <row r="123" customHeight="1" spans="1:7">
      <c r="A123" s="8">
        <v>120</v>
      </c>
      <c r="B123" s="8" t="s">
        <v>28</v>
      </c>
      <c r="C123" s="12" t="s">
        <v>64</v>
      </c>
      <c r="D123" s="12" t="s">
        <v>292</v>
      </c>
      <c r="E123" s="12" t="s">
        <v>293</v>
      </c>
      <c r="F123" s="12">
        <v>270</v>
      </c>
      <c r="G123" s="13"/>
    </row>
    <row r="124" customHeight="1" spans="1:7">
      <c r="A124" s="8">
        <v>121</v>
      </c>
      <c r="B124" s="8" t="s">
        <v>28</v>
      </c>
      <c r="C124" s="12" t="s">
        <v>61</v>
      </c>
      <c r="D124" s="12" t="s">
        <v>294</v>
      </c>
      <c r="E124" s="12" t="s">
        <v>295</v>
      </c>
      <c r="F124" s="12">
        <v>270</v>
      </c>
      <c r="G124" s="13"/>
    </row>
    <row r="125" customHeight="1" spans="1:7">
      <c r="A125" s="8">
        <v>122</v>
      </c>
      <c r="B125" s="8" t="s">
        <v>28</v>
      </c>
      <c r="C125" s="12" t="s">
        <v>59</v>
      </c>
      <c r="D125" s="12" t="s">
        <v>296</v>
      </c>
      <c r="E125" s="12" t="s">
        <v>297</v>
      </c>
      <c r="F125" s="12">
        <v>270</v>
      </c>
      <c r="G125" s="13"/>
    </row>
    <row r="126" customHeight="1" spans="1:7">
      <c r="A126" s="8">
        <v>123</v>
      </c>
      <c r="B126" s="8" t="s">
        <v>28</v>
      </c>
      <c r="C126" s="12" t="s">
        <v>66</v>
      </c>
      <c r="D126" s="12" t="s">
        <v>298</v>
      </c>
      <c r="E126" s="12" t="s">
        <v>299</v>
      </c>
      <c r="F126" s="12">
        <v>270</v>
      </c>
      <c r="G126" s="13"/>
    </row>
    <row r="127" customHeight="1" spans="1:7">
      <c r="A127" s="8">
        <v>124</v>
      </c>
      <c r="B127" s="8" t="s">
        <v>28</v>
      </c>
      <c r="C127" s="12" t="s">
        <v>61</v>
      </c>
      <c r="D127" s="12" t="s">
        <v>300</v>
      </c>
      <c r="E127" s="12" t="s">
        <v>301</v>
      </c>
      <c r="F127" s="12">
        <v>270</v>
      </c>
      <c r="G127" s="13"/>
    </row>
    <row r="128" customHeight="1" spans="1:7">
      <c r="A128" s="8">
        <v>125</v>
      </c>
      <c r="B128" s="8" t="s">
        <v>28</v>
      </c>
      <c r="C128" s="12" t="s">
        <v>66</v>
      </c>
      <c r="D128" s="12" t="s">
        <v>302</v>
      </c>
      <c r="E128" s="12" t="s">
        <v>303</v>
      </c>
      <c r="F128" s="12">
        <v>270</v>
      </c>
      <c r="G128" s="13"/>
    </row>
    <row r="129" customHeight="1" spans="1:7">
      <c r="A129" s="8">
        <v>126</v>
      </c>
      <c r="B129" s="8" t="s">
        <v>28</v>
      </c>
      <c r="C129" s="12" t="s">
        <v>60</v>
      </c>
      <c r="D129" s="12" t="s">
        <v>304</v>
      </c>
      <c r="E129" s="12" t="s">
        <v>305</v>
      </c>
      <c r="F129" s="12">
        <v>270</v>
      </c>
      <c r="G129" s="13"/>
    </row>
    <row r="130" customHeight="1" spans="1:7">
      <c r="A130" s="8">
        <v>127</v>
      </c>
      <c r="B130" s="8" t="s">
        <v>28</v>
      </c>
      <c r="C130" s="12" t="s">
        <v>61</v>
      </c>
      <c r="D130" s="12" t="s">
        <v>306</v>
      </c>
      <c r="E130" s="12" t="s">
        <v>307</v>
      </c>
      <c r="F130" s="12">
        <v>270</v>
      </c>
      <c r="G130" s="13"/>
    </row>
    <row r="131" customHeight="1" spans="1:7">
      <c r="A131" s="8">
        <v>128</v>
      </c>
      <c r="B131" s="8" t="s">
        <v>28</v>
      </c>
      <c r="C131" s="12" t="s">
        <v>58</v>
      </c>
      <c r="D131" s="12" t="s">
        <v>308</v>
      </c>
      <c r="E131" s="12" t="s">
        <v>309</v>
      </c>
      <c r="F131" s="12">
        <v>270</v>
      </c>
      <c r="G131" s="13"/>
    </row>
    <row r="132" customHeight="1" spans="1:7">
      <c r="A132" s="8">
        <v>129</v>
      </c>
      <c r="B132" s="8" t="s">
        <v>28</v>
      </c>
      <c r="C132" s="12" t="s">
        <v>59</v>
      </c>
      <c r="D132" s="12" t="s">
        <v>310</v>
      </c>
      <c r="E132" s="12" t="s">
        <v>311</v>
      </c>
      <c r="F132" s="12">
        <v>270</v>
      </c>
      <c r="G132" s="13"/>
    </row>
    <row r="133" customHeight="1" spans="1:7">
      <c r="A133" s="8">
        <v>130</v>
      </c>
      <c r="B133" s="8" t="s">
        <v>28</v>
      </c>
      <c r="C133" s="12" t="s">
        <v>63</v>
      </c>
      <c r="D133" s="12" t="s">
        <v>312</v>
      </c>
      <c r="E133" s="12" t="s">
        <v>313</v>
      </c>
      <c r="F133" s="12">
        <v>270</v>
      </c>
      <c r="G133" s="13"/>
    </row>
    <row r="134" customHeight="1" spans="1:7">
      <c r="A134" s="8">
        <v>131</v>
      </c>
      <c r="B134" s="8" t="s">
        <v>28</v>
      </c>
      <c r="C134" s="12" t="s">
        <v>18</v>
      </c>
      <c r="D134" s="12" t="s">
        <v>314</v>
      </c>
      <c r="E134" s="12" t="s">
        <v>315</v>
      </c>
      <c r="F134" s="12">
        <v>270</v>
      </c>
      <c r="G134" s="13"/>
    </row>
    <row r="135" customHeight="1" spans="1:7">
      <c r="A135" s="8">
        <v>132</v>
      </c>
      <c r="B135" s="8" t="s">
        <v>28</v>
      </c>
      <c r="C135" s="12" t="s">
        <v>21</v>
      </c>
      <c r="D135" s="12" t="s">
        <v>316</v>
      </c>
      <c r="E135" s="12" t="s">
        <v>317</v>
      </c>
      <c r="F135" s="12">
        <v>270</v>
      </c>
      <c r="G135" s="13"/>
    </row>
    <row r="136" customHeight="1" spans="1:7">
      <c r="A136" s="8">
        <v>133</v>
      </c>
      <c r="B136" s="8" t="s">
        <v>28</v>
      </c>
      <c r="C136" s="12" t="s">
        <v>64</v>
      </c>
      <c r="D136" s="12" t="s">
        <v>318</v>
      </c>
      <c r="E136" s="12" t="s">
        <v>319</v>
      </c>
      <c r="F136" s="12">
        <v>270</v>
      </c>
      <c r="G136" s="13"/>
    </row>
    <row r="137" customHeight="1" spans="1:7">
      <c r="A137" s="8">
        <v>134</v>
      </c>
      <c r="B137" s="8" t="s">
        <v>28</v>
      </c>
      <c r="C137" s="12" t="s">
        <v>64</v>
      </c>
      <c r="D137" s="12" t="s">
        <v>320</v>
      </c>
      <c r="E137" s="12" t="s">
        <v>321</v>
      </c>
      <c r="F137" s="12">
        <v>270</v>
      </c>
      <c r="G137" s="13"/>
    </row>
    <row r="138" customHeight="1" spans="1:7">
      <c r="A138" s="8">
        <v>135</v>
      </c>
      <c r="B138" s="8" t="s">
        <v>28</v>
      </c>
      <c r="C138" s="12" t="s">
        <v>54</v>
      </c>
      <c r="D138" s="12" t="s">
        <v>322</v>
      </c>
      <c r="E138" s="12" t="s">
        <v>323</v>
      </c>
      <c r="F138" s="12">
        <v>270</v>
      </c>
      <c r="G138" s="13"/>
    </row>
    <row r="139" customHeight="1" spans="1:7">
      <c r="A139" s="8">
        <v>136</v>
      </c>
      <c r="B139" s="8" t="s">
        <v>28</v>
      </c>
      <c r="C139" s="12" t="s">
        <v>64</v>
      </c>
      <c r="D139" s="12" t="s">
        <v>324</v>
      </c>
      <c r="E139" s="12" t="s">
        <v>325</v>
      </c>
      <c r="F139" s="12">
        <v>270</v>
      </c>
      <c r="G139" s="13"/>
    </row>
    <row r="140" customHeight="1" spans="1:7">
      <c r="A140" s="8">
        <v>137</v>
      </c>
      <c r="B140" s="8" t="s">
        <v>28</v>
      </c>
      <c r="C140" s="12" t="s">
        <v>58</v>
      </c>
      <c r="D140" s="12" t="s">
        <v>326</v>
      </c>
      <c r="E140" s="12" t="s">
        <v>327</v>
      </c>
      <c r="F140" s="12">
        <v>270</v>
      </c>
      <c r="G140" s="13"/>
    </row>
    <row r="141" customHeight="1" spans="1:7">
      <c r="A141" s="8">
        <v>138</v>
      </c>
      <c r="B141" s="8" t="s">
        <v>28</v>
      </c>
      <c r="C141" s="12" t="s">
        <v>59</v>
      </c>
      <c r="D141" s="12" t="s">
        <v>328</v>
      </c>
      <c r="E141" s="12" t="s">
        <v>329</v>
      </c>
      <c r="F141" s="12">
        <v>270</v>
      </c>
      <c r="G141" s="13"/>
    </row>
    <row r="142" customHeight="1" spans="1:7">
      <c r="A142" s="8">
        <v>139</v>
      </c>
      <c r="B142" s="8" t="s">
        <v>28</v>
      </c>
      <c r="C142" s="12" t="s">
        <v>61</v>
      </c>
      <c r="D142" s="12" t="s">
        <v>330</v>
      </c>
      <c r="E142" s="12" t="s">
        <v>331</v>
      </c>
      <c r="F142" s="12">
        <v>270</v>
      </c>
      <c r="G142" s="13"/>
    </row>
    <row r="143" customHeight="1" spans="1:7">
      <c r="A143" s="8">
        <v>140</v>
      </c>
      <c r="B143" s="8" t="s">
        <v>28</v>
      </c>
      <c r="C143" s="12" t="s">
        <v>64</v>
      </c>
      <c r="D143" s="12" t="s">
        <v>332</v>
      </c>
      <c r="E143" s="12" t="s">
        <v>333</v>
      </c>
      <c r="F143" s="12">
        <v>270</v>
      </c>
      <c r="G143" s="13"/>
    </row>
    <row r="144" customHeight="1" spans="1:7">
      <c r="A144" s="8">
        <v>141</v>
      </c>
      <c r="B144" s="8" t="s">
        <v>28</v>
      </c>
      <c r="C144" s="12" t="s">
        <v>57</v>
      </c>
      <c r="D144" s="12" t="s">
        <v>334</v>
      </c>
      <c r="E144" s="12" t="s">
        <v>335</v>
      </c>
      <c r="F144" s="12">
        <v>270</v>
      </c>
      <c r="G144" s="13"/>
    </row>
    <row r="145" customHeight="1" spans="1:7">
      <c r="A145" s="8">
        <v>142</v>
      </c>
      <c r="B145" s="8" t="s">
        <v>28</v>
      </c>
      <c r="C145" s="12" t="s">
        <v>18</v>
      </c>
      <c r="D145" s="12" t="s">
        <v>336</v>
      </c>
      <c r="E145" s="12" t="s">
        <v>337</v>
      </c>
      <c r="F145" s="12">
        <v>270</v>
      </c>
      <c r="G145" s="13"/>
    </row>
    <row r="146" customHeight="1" spans="1:7">
      <c r="A146" s="8">
        <v>143</v>
      </c>
      <c r="B146" s="8" t="s">
        <v>28</v>
      </c>
      <c r="C146" s="12" t="s">
        <v>67</v>
      </c>
      <c r="D146" s="12" t="s">
        <v>338</v>
      </c>
      <c r="E146" s="12" t="s">
        <v>339</v>
      </c>
      <c r="F146" s="12">
        <v>270</v>
      </c>
      <c r="G146" s="13"/>
    </row>
    <row r="147" customHeight="1" spans="1:7">
      <c r="A147" s="8">
        <v>144</v>
      </c>
      <c r="B147" s="8" t="s">
        <v>28</v>
      </c>
      <c r="C147" s="12" t="s">
        <v>66</v>
      </c>
      <c r="D147" s="12" t="s">
        <v>340</v>
      </c>
      <c r="E147" s="12" t="s">
        <v>341</v>
      </c>
      <c r="F147" s="12">
        <v>270</v>
      </c>
      <c r="G147" s="13"/>
    </row>
    <row r="148" customHeight="1" spans="1:7">
      <c r="A148" s="8">
        <v>145</v>
      </c>
      <c r="B148" s="8" t="s">
        <v>28</v>
      </c>
      <c r="C148" s="12" t="s">
        <v>19</v>
      </c>
      <c r="D148" s="12" t="s">
        <v>342</v>
      </c>
      <c r="E148" s="12" t="s">
        <v>343</v>
      </c>
      <c r="F148" s="12">
        <v>270</v>
      </c>
      <c r="G148" s="13"/>
    </row>
    <row r="149" customHeight="1" spans="1:7">
      <c r="A149" s="8">
        <v>146</v>
      </c>
      <c r="B149" s="8" t="s">
        <v>28</v>
      </c>
      <c r="C149" s="12" t="s">
        <v>61</v>
      </c>
      <c r="D149" s="12" t="s">
        <v>344</v>
      </c>
      <c r="E149" s="12" t="s">
        <v>345</v>
      </c>
      <c r="F149" s="12">
        <v>270</v>
      </c>
      <c r="G149" s="13"/>
    </row>
    <row r="150" customHeight="1" spans="1:7">
      <c r="A150" s="8">
        <v>147</v>
      </c>
      <c r="B150" s="8" t="s">
        <v>28</v>
      </c>
      <c r="C150" s="12" t="s">
        <v>61</v>
      </c>
      <c r="D150" s="12" t="s">
        <v>346</v>
      </c>
      <c r="E150" s="12" t="s">
        <v>347</v>
      </c>
      <c r="F150" s="12">
        <v>270</v>
      </c>
      <c r="G150" s="13"/>
    </row>
    <row r="151" customHeight="1" spans="1:7">
      <c r="A151" s="8">
        <v>148</v>
      </c>
      <c r="B151" s="8" t="s">
        <v>28</v>
      </c>
      <c r="C151" s="12" t="s">
        <v>62</v>
      </c>
      <c r="D151" s="12" t="s">
        <v>348</v>
      </c>
      <c r="E151" s="12" t="s">
        <v>349</v>
      </c>
      <c r="F151" s="12">
        <v>270</v>
      </c>
      <c r="G151" s="13"/>
    </row>
    <row r="152" customHeight="1" spans="1:7">
      <c r="A152" s="8">
        <v>149</v>
      </c>
      <c r="B152" s="8" t="s">
        <v>28</v>
      </c>
      <c r="C152" s="12" t="s">
        <v>65</v>
      </c>
      <c r="D152" s="12" t="s">
        <v>350</v>
      </c>
      <c r="E152" s="12" t="s">
        <v>351</v>
      </c>
      <c r="F152" s="12">
        <v>270</v>
      </c>
      <c r="G152" s="13"/>
    </row>
    <row r="153" customHeight="1" spans="1:7">
      <c r="A153" s="8">
        <v>150</v>
      </c>
      <c r="B153" s="8" t="s">
        <v>28</v>
      </c>
      <c r="C153" s="12" t="s">
        <v>57</v>
      </c>
      <c r="D153" s="12" t="s">
        <v>352</v>
      </c>
      <c r="E153" s="12" t="s">
        <v>90</v>
      </c>
      <c r="F153" s="12">
        <v>270</v>
      </c>
      <c r="G153" s="13"/>
    </row>
    <row r="154" customHeight="1" spans="1:7">
      <c r="A154" s="8">
        <v>151</v>
      </c>
      <c r="B154" s="8" t="s">
        <v>28</v>
      </c>
      <c r="C154" s="12" t="s">
        <v>57</v>
      </c>
      <c r="D154" s="12" t="s">
        <v>353</v>
      </c>
      <c r="E154" s="12" t="s">
        <v>354</v>
      </c>
      <c r="F154" s="12">
        <v>270</v>
      </c>
      <c r="G154" s="13"/>
    </row>
    <row r="155" customHeight="1" spans="1:7">
      <c r="A155" s="8">
        <v>152</v>
      </c>
      <c r="B155" s="8" t="s">
        <v>28</v>
      </c>
      <c r="C155" s="12" t="s">
        <v>18</v>
      </c>
      <c r="D155" s="12" t="s">
        <v>355</v>
      </c>
      <c r="E155" s="12" t="s">
        <v>356</v>
      </c>
      <c r="F155" s="12">
        <v>270</v>
      </c>
      <c r="G155" s="13"/>
    </row>
    <row r="156" customHeight="1" spans="1:7">
      <c r="A156" s="8">
        <v>153</v>
      </c>
      <c r="B156" s="8" t="s">
        <v>28</v>
      </c>
      <c r="C156" s="12" t="s">
        <v>66</v>
      </c>
      <c r="D156" s="12" t="s">
        <v>357</v>
      </c>
      <c r="E156" s="12" t="s">
        <v>358</v>
      </c>
      <c r="F156" s="12">
        <v>270</v>
      </c>
      <c r="G156" s="13"/>
    </row>
    <row r="157" customHeight="1" spans="1:7">
      <c r="A157" s="8">
        <v>154</v>
      </c>
      <c r="B157" s="8" t="s">
        <v>28</v>
      </c>
      <c r="C157" s="12" t="s">
        <v>19</v>
      </c>
      <c r="D157" s="12" t="s">
        <v>359</v>
      </c>
      <c r="E157" s="12" t="s">
        <v>360</v>
      </c>
      <c r="F157" s="12">
        <v>270</v>
      </c>
      <c r="G157" s="13"/>
    </row>
    <row r="158" customHeight="1" spans="1:7">
      <c r="A158" s="8">
        <v>155</v>
      </c>
      <c r="B158" s="8" t="s">
        <v>28</v>
      </c>
      <c r="C158" s="12" t="s">
        <v>19</v>
      </c>
      <c r="D158" s="12" t="s">
        <v>361</v>
      </c>
      <c r="E158" s="12" t="s">
        <v>362</v>
      </c>
      <c r="F158" s="12">
        <v>270</v>
      </c>
      <c r="G158" s="13"/>
    </row>
    <row r="159" customHeight="1" spans="1:7">
      <c r="A159" s="8">
        <v>156</v>
      </c>
      <c r="B159" s="8" t="s">
        <v>28</v>
      </c>
      <c r="C159" s="12" t="s">
        <v>56</v>
      </c>
      <c r="D159" s="12" t="s">
        <v>363</v>
      </c>
      <c r="E159" s="12" t="s">
        <v>364</v>
      </c>
      <c r="F159" s="12">
        <v>270</v>
      </c>
      <c r="G159" s="13"/>
    </row>
    <row r="160" customHeight="1" spans="1:7">
      <c r="A160" s="8">
        <v>157</v>
      </c>
      <c r="B160" s="8" t="s">
        <v>28</v>
      </c>
      <c r="C160" s="12" t="s">
        <v>66</v>
      </c>
      <c r="D160" s="12" t="s">
        <v>365</v>
      </c>
      <c r="E160" s="12" t="s">
        <v>366</v>
      </c>
      <c r="F160" s="12">
        <v>270</v>
      </c>
      <c r="G160" s="13"/>
    </row>
    <row r="161" customHeight="1" spans="1:7">
      <c r="A161" s="8">
        <v>158</v>
      </c>
      <c r="B161" s="8" t="s">
        <v>28</v>
      </c>
      <c r="C161" s="12" t="s">
        <v>60</v>
      </c>
      <c r="D161" s="12" t="s">
        <v>367</v>
      </c>
      <c r="E161" s="12" t="s">
        <v>368</v>
      </c>
      <c r="F161" s="12">
        <v>270</v>
      </c>
      <c r="G161" s="13"/>
    </row>
    <row r="162" customHeight="1" spans="1:7">
      <c r="A162" s="8">
        <v>159</v>
      </c>
      <c r="B162" s="8" t="s">
        <v>28</v>
      </c>
      <c r="C162" s="12" t="s">
        <v>56</v>
      </c>
      <c r="D162" s="12" t="s">
        <v>369</v>
      </c>
      <c r="E162" s="12" t="s">
        <v>370</v>
      </c>
      <c r="F162" s="12">
        <v>270</v>
      </c>
      <c r="G162" s="13"/>
    </row>
    <row r="163" customHeight="1" spans="1:7">
      <c r="A163" s="8">
        <v>160</v>
      </c>
      <c r="B163" s="8" t="s">
        <v>28</v>
      </c>
      <c r="C163" s="12" t="s">
        <v>65</v>
      </c>
      <c r="D163" s="12" t="s">
        <v>371</v>
      </c>
      <c r="E163" s="12" t="s">
        <v>372</v>
      </c>
      <c r="F163" s="12">
        <v>270</v>
      </c>
      <c r="G163" s="13"/>
    </row>
    <row r="164" customHeight="1" spans="1:7">
      <c r="A164" s="8">
        <v>161</v>
      </c>
      <c r="B164" s="8" t="s">
        <v>28</v>
      </c>
      <c r="C164" s="12" t="s">
        <v>18</v>
      </c>
      <c r="D164" s="12" t="s">
        <v>373</v>
      </c>
      <c r="E164" s="12" t="s">
        <v>374</v>
      </c>
      <c r="F164" s="12">
        <v>270</v>
      </c>
      <c r="G164" s="13"/>
    </row>
    <row r="165" customHeight="1" spans="1:7">
      <c r="A165" s="8">
        <v>162</v>
      </c>
      <c r="B165" s="8" t="s">
        <v>28</v>
      </c>
      <c r="C165" s="12" t="s">
        <v>66</v>
      </c>
      <c r="D165" s="12" t="s">
        <v>375</v>
      </c>
      <c r="E165" s="12" t="s">
        <v>376</v>
      </c>
      <c r="F165" s="12">
        <v>270</v>
      </c>
      <c r="G165" s="13"/>
    </row>
    <row r="166" customHeight="1" spans="1:7">
      <c r="A166" s="8">
        <v>163</v>
      </c>
      <c r="B166" s="8" t="s">
        <v>28</v>
      </c>
      <c r="C166" s="12" t="s">
        <v>57</v>
      </c>
      <c r="D166" s="12" t="s">
        <v>377</v>
      </c>
      <c r="E166" s="12" t="s">
        <v>378</v>
      </c>
      <c r="F166" s="12">
        <v>270</v>
      </c>
      <c r="G166" s="13"/>
    </row>
    <row r="167" customHeight="1" spans="1:7">
      <c r="A167" s="8">
        <v>164</v>
      </c>
      <c r="B167" s="8" t="s">
        <v>28</v>
      </c>
      <c r="C167" s="12" t="s">
        <v>59</v>
      </c>
      <c r="D167" s="12" t="s">
        <v>379</v>
      </c>
      <c r="E167" s="12" t="s">
        <v>380</v>
      </c>
      <c r="F167" s="12">
        <v>270</v>
      </c>
      <c r="G167" s="13"/>
    </row>
    <row r="168" customHeight="1" spans="1:7">
      <c r="A168" s="8">
        <v>165</v>
      </c>
      <c r="B168" s="12" t="s">
        <v>28</v>
      </c>
      <c r="C168" s="12" t="s">
        <v>58</v>
      </c>
      <c r="D168" s="12" t="s">
        <v>381</v>
      </c>
      <c r="E168" s="12" t="s">
        <v>382</v>
      </c>
      <c r="F168" s="12">
        <v>270</v>
      </c>
      <c r="G168" s="13"/>
    </row>
    <row r="169" customHeight="1" spans="1:7">
      <c r="A169" s="8">
        <v>166</v>
      </c>
      <c r="B169" s="12" t="s">
        <v>28</v>
      </c>
      <c r="C169" s="12" t="s">
        <v>19</v>
      </c>
      <c r="D169" s="12" t="s">
        <v>383</v>
      </c>
      <c r="E169" s="12" t="s">
        <v>384</v>
      </c>
      <c r="F169" s="12">
        <v>270</v>
      </c>
      <c r="G169" s="13"/>
    </row>
    <row r="170" customHeight="1" spans="1:7">
      <c r="A170" s="8">
        <v>167</v>
      </c>
      <c r="B170" s="12" t="s">
        <v>28</v>
      </c>
      <c r="C170" s="12" t="s">
        <v>61</v>
      </c>
      <c r="D170" s="12" t="s">
        <v>385</v>
      </c>
      <c r="E170" s="12" t="s">
        <v>386</v>
      </c>
      <c r="F170" s="12">
        <v>270</v>
      </c>
      <c r="G170" s="13"/>
    </row>
    <row r="171" customHeight="1" spans="1:7">
      <c r="A171" s="8">
        <v>168</v>
      </c>
      <c r="B171" s="12" t="s">
        <v>28</v>
      </c>
      <c r="C171" s="12" t="s">
        <v>60</v>
      </c>
      <c r="D171" s="12" t="s">
        <v>387</v>
      </c>
      <c r="E171" s="12" t="s">
        <v>388</v>
      </c>
      <c r="F171" s="12">
        <v>270</v>
      </c>
      <c r="G171" s="13"/>
    </row>
    <row r="172" customHeight="1" spans="1:7">
      <c r="A172" s="8">
        <v>169</v>
      </c>
      <c r="B172" s="12" t="s">
        <v>28</v>
      </c>
      <c r="C172" s="12" t="s">
        <v>66</v>
      </c>
      <c r="D172" s="12" t="s">
        <v>389</v>
      </c>
      <c r="E172" s="12" t="s">
        <v>390</v>
      </c>
      <c r="F172" s="12">
        <v>270</v>
      </c>
      <c r="G172" s="13"/>
    </row>
    <row r="173" customHeight="1" spans="1:7">
      <c r="A173" s="8">
        <v>170</v>
      </c>
      <c r="B173" s="12" t="s">
        <v>28</v>
      </c>
      <c r="C173" s="12" t="s">
        <v>61</v>
      </c>
      <c r="D173" s="12" t="s">
        <v>391</v>
      </c>
      <c r="E173" s="12" t="s">
        <v>392</v>
      </c>
      <c r="F173" s="12">
        <v>270</v>
      </c>
      <c r="G173" s="13"/>
    </row>
  </sheetData>
  <mergeCells count="1">
    <mergeCell ref="A2:G2"/>
  </mergeCells>
  <pageMargins left="0.66875" right="0.23611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城市分配表</vt:lpstr>
      <vt:lpstr>城市发放册</vt:lpstr>
      <vt:lpstr>农村分配表</vt:lpstr>
      <vt:lpstr>农村发放册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沙坡头区常乐镇收文员</cp:lastModifiedBy>
  <dcterms:created xsi:type="dcterms:W3CDTF">2019-08-01T07:47:00Z</dcterms:created>
  <dcterms:modified xsi:type="dcterms:W3CDTF">2021-05-08T01:53:14Z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215CB428B21847DA83BE6194B638B2CA</vt:lpwstr>
  </property>
</Properties>
</file>