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060"/>
  </bookViews>
  <sheets>
    <sheet name="第二批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<sst xmlns="http://schemas.openxmlformats.org/spreadsheetml/2006/main" count="35" uniqueCount="26">
  <si>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沙坡头区2025年畜牧业高质量发展政策扶持资金汇总表（第二批）</t>
  </si>
  <si>
    <r>
      <rPr>
        <b/>
        <sz val="14"/>
        <color theme="1"/>
        <rFont val="仿宋"/>
        <charset val="134"/>
      </rPr>
      <t>填报单位：中卫市沙坡头区农业农村局</t>
    </r>
    <r>
      <rPr>
        <b/>
        <sz val="14"/>
        <color theme="1"/>
        <rFont val="Times New Roman"/>
        <charset val="134"/>
      </rPr>
      <t xml:space="preserve">                                                                               </t>
    </r>
    <r>
      <rPr>
        <b/>
        <sz val="14"/>
        <color theme="1"/>
        <rFont val="仿宋"/>
        <charset val="134"/>
      </rPr>
      <t>单位：头、羽、元</t>
    </r>
  </si>
  <si>
    <r>
      <rPr>
        <b/>
        <sz val="12"/>
        <color theme="1"/>
        <rFont val="仿宋_GB2312"/>
        <charset val="134"/>
      </rPr>
      <t>序号</t>
    </r>
  </si>
  <si>
    <r>
      <rPr>
        <b/>
        <sz val="12"/>
        <color theme="1"/>
        <rFont val="仿宋_GB2312"/>
        <charset val="134"/>
      </rPr>
      <t>乡镇</t>
    </r>
  </si>
  <si>
    <t>基础母牛补栏</t>
  </si>
  <si>
    <t>育肥猪补栏</t>
  </si>
  <si>
    <t>能繁母猪补栏</t>
  </si>
  <si>
    <t>鹅补栏</t>
  </si>
  <si>
    <t>补贴总资金（元）</t>
  </si>
  <si>
    <r>
      <rPr>
        <b/>
        <sz val="12"/>
        <color theme="1"/>
        <rFont val="仿宋_GB2312"/>
        <charset val="134"/>
      </rPr>
      <t>备注</t>
    </r>
  </si>
  <si>
    <r>
      <rPr>
        <b/>
        <sz val="12"/>
        <color theme="1"/>
        <rFont val="仿宋_GB2312"/>
        <charset val="134"/>
      </rPr>
      <t>补栏量</t>
    </r>
  </si>
  <si>
    <r>
      <rPr>
        <b/>
        <sz val="12"/>
        <color theme="1"/>
        <rFont val="仿宋_GB2312"/>
        <charset val="134"/>
      </rPr>
      <t>补贴标准</t>
    </r>
  </si>
  <si>
    <r>
      <rPr>
        <b/>
        <sz val="12"/>
        <color theme="1"/>
        <rFont val="仿宋_GB2312"/>
        <charset val="134"/>
      </rPr>
      <t>补贴资金</t>
    </r>
  </si>
  <si>
    <t>文昌镇</t>
  </si>
  <si>
    <t>滨河镇</t>
  </si>
  <si>
    <t>迎水桥镇</t>
  </si>
  <si>
    <t>东园镇</t>
  </si>
  <si>
    <t>柔远镇</t>
  </si>
  <si>
    <t>镇罗镇</t>
  </si>
  <si>
    <t>永康镇</t>
  </si>
  <si>
    <t>宣和镇</t>
  </si>
  <si>
    <t>常乐镇</t>
  </si>
  <si>
    <t>香山乡</t>
  </si>
  <si>
    <t>兴仁镇</t>
  </si>
  <si>
    <t>合计</t>
  </si>
  <si>
    <r>
      <rPr>
        <sz val="11"/>
        <color theme="1"/>
        <rFont val="宋体"/>
        <charset val="134"/>
      </rPr>
      <t>备注：基础母牛总资金127.3万元，其中63.65万元为自治区财政资金，剩余63.65万元申请沙坡头区本级财政资金；育肥猪总资金16.432万元，申请沙坡头区本级财政资金16.432万元；能繁母猪总资金</t>
    </r>
    <r>
      <rPr>
        <sz val="11"/>
        <color theme="1"/>
        <rFont val="宋体"/>
        <charset val="134"/>
        <scheme val="minor"/>
      </rPr>
      <t>30.72</t>
    </r>
    <r>
      <rPr>
        <sz val="11"/>
        <color theme="1"/>
        <rFont val="宋体"/>
        <charset val="134"/>
      </rPr>
      <t>万元，申请沙坡头区本级财政资金</t>
    </r>
    <r>
      <rPr>
        <sz val="11"/>
        <color theme="1"/>
        <rFont val="宋体"/>
        <charset val="134"/>
        <scheme val="minor"/>
      </rPr>
      <t>30.72万元；鹅总资金</t>
    </r>
    <r>
      <rPr>
        <sz val="11"/>
        <color theme="1"/>
        <rFont val="宋体"/>
        <charset val="134"/>
      </rPr>
      <t>5.1894万元；</t>
    </r>
    <r>
      <rPr>
        <sz val="11"/>
        <color theme="1"/>
        <rFont val="宋体"/>
        <charset val="134"/>
        <scheme val="minor"/>
      </rPr>
      <t>申请沙坡头区本级财政资金5.1894万元。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</si>
</sst>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33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20"/>
      <color theme="1"/>
      <name val="Times New Roman"/>
      <charset val="134"/>
    </font>
    <font>
      <b/>
      <sz val="14"/>
      <color theme="1"/>
      <name val="仿宋"/>
      <charset val="134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仿宋_GB2312"/>
      <charset val="134"/>
    </font>
    <font>
      <b/>
      <sz val="14"/>
      <color rgb="FFFF0000"/>
      <name val="Times New Roman"/>
      <charset val="134"/>
    </font>
    <font>
      <sz val="14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Border="0">
      <alignment vertical="center"/>
    </xf>
    <xf numFmtId="0" fontId="32" fillId="0" borderId="0" applyBorder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7"/>
  <sheetViews>
    <sheetView tabSelected="1" workbookViewId="0">
      <selection activeCell="A17" sqref="A17:P17"/>
    </sheetView>
  </sheetViews>
  <sheetFormatPr defaultColWidth="8.88888888888889" defaultRowHeight="14.4"/>
  <cols>
    <col min="1" max="1" width="4.88888888888889" customWidth="1"/>
    <col min="2" max="2" width="11.6666666666667" customWidth="1"/>
    <col min="3" max="3" width="6.77777777777778" customWidth="1"/>
    <col min="4" max="4" width="7.66666666666667" customWidth="1"/>
    <col min="5" max="5" width="11.1111111111111" customWidth="1"/>
    <col min="6" max="6" width="7" customWidth="1"/>
    <col min="7" max="7" width="7.33333333333333" customWidth="1"/>
    <col min="8" max="8" width="9" customWidth="1"/>
    <col min="9" max="9" width="8.66666666666667" customWidth="1"/>
    <col min="10" max="10" width="8.55555555555556" customWidth="1"/>
    <col min="11" max="11" width="9.33333333333333" customWidth="1"/>
    <col min="12" max="12" width="9" customWidth="1"/>
    <col min="13" max="13" width="8" customWidth="1"/>
    <col min="14" max="14" width="9.44444444444444" customWidth="1"/>
    <col min="15" max="15" width="10.1111111111111" customWidth="1"/>
    <col min="16" max="16" width="5.77777777777778" customWidth="1"/>
    <col min="21" max="21" width="11"/>
  </cols>
  <sheetData>
    <row r="1" ht="26.4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5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7" customHeight="1" spans="1:16">
      <c r="A3" s="5" t="s">
        <v>2</v>
      </c>
      <c r="B3" s="6" t="s">
        <v>3</v>
      </c>
      <c r="C3" s="7" t="s">
        <v>4</v>
      </c>
      <c r="D3" s="8"/>
      <c r="E3" s="8"/>
      <c r="F3" s="7" t="s">
        <v>5</v>
      </c>
      <c r="G3" s="8"/>
      <c r="H3" s="8"/>
      <c r="I3" s="7" t="s">
        <v>6</v>
      </c>
      <c r="J3" s="8"/>
      <c r="K3" s="8"/>
      <c r="L3" s="7" t="s">
        <v>7</v>
      </c>
      <c r="M3" s="8"/>
      <c r="N3" s="8"/>
      <c r="O3" s="15" t="s">
        <v>8</v>
      </c>
      <c r="P3" s="5" t="s">
        <v>9</v>
      </c>
    </row>
    <row r="4" ht="31.2" spans="1:21">
      <c r="A4" s="5"/>
      <c r="B4" s="6"/>
      <c r="C4" s="6" t="s">
        <v>10</v>
      </c>
      <c r="D4" s="6" t="s">
        <v>11</v>
      </c>
      <c r="E4" s="6" t="s">
        <v>12</v>
      </c>
      <c r="F4" s="6" t="s">
        <v>10</v>
      </c>
      <c r="G4" s="6" t="s">
        <v>11</v>
      </c>
      <c r="H4" s="6" t="s">
        <v>12</v>
      </c>
      <c r="I4" s="6" t="s">
        <v>10</v>
      </c>
      <c r="J4" s="6" t="s">
        <v>11</v>
      </c>
      <c r="K4" s="6" t="s">
        <v>12</v>
      </c>
      <c r="L4" s="6" t="s">
        <v>10</v>
      </c>
      <c r="M4" s="6" t="s">
        <v>11</v>
      </c>
      <c r="N4" s="6" t="s">
        <v>12</v>
      </c>
      <c r="O4" s="6"/>
      <c r="P4" s="5"/>
      <c r="S4" s="19"/>
      <c r="T4" s="20"/>
      <c r="U4" s="20"/>
    </row>
    <row r="5" ht="28" customHeight="1" spans="1:21">
      <c r="A5" s="9">
        <v>1</v>
      </c>
      <c r="B5" s="10" t="s">
        <v>13</v>
      </c>
      <c r="C5" s="11"/>
      <c r="D5" s="11"/>
      <c r="E5" s="11"/>
      <c r="F5" s="11">
        <v>320</v>
      </c>
      <c r="G5" s="11">
        <v>80</v>
      </c>
      <c r="H5" s="11">
        <v>25600</v>
      </c>
      <c r="I5" s="16"/>
      <c r="J5" s="16"/>
      <c r="K5" s="16"/>
      <c r="L5" s="16"/>
      <c r="M5" s="16"/>
      <c r="N5" s="16"/>
      <c r="O5" s="11">
        <v>25600</v>
      </c>
      <c r="P5" s="17"/>
      <c r="S5" s="19"/>
      <c r="T5" s="20"/>
      <c r="U5" s="19"/>
    </row>
    <row r="6" ht="28" customHeight="1" spans="1:21">
      <c r="A6" s="9">
        <v>2</v>
      </c>
      <c r="B6" s="10" t="s">
        <v>14</v>
      </c>
      <c r="C6" s="11"/>
      <c r="D6" s="11"/>
      <c r="E6" s="11"/>
      <c r="F6" s="11">
        <v>420</v>
      </c>
      <c r="G6" s="11">
        <v>80</v>
      </c>
      <c r="H6" s="11">
        <v>33600</v>
      </c>
      <c r="I6" s="11"/>
      <c r="J6" s="11"/>
      <c r="K6" s="11"/>
      <c r="L6" s="11"/>
      <c r="M6" s="11"/>
      <c r="N6" s="11"/>
      <c r="O6" s="11">
        <v>33600</v>
      </c>
      <c r="P6" s="17"/>
      <c r="S6" s="19"/>
      <c r="T6" s="20"/>
      <c r="U6" s="19"/>
    </row>
    <row r="7" ht="28" customHeight="1" spans="1:21">
      <c r="A7" s="9">
        <v>3</v>
      </c>
      <c r="B7" s="12" t="s">
        <v>15</v>
      </c>
      <c r="C7" s="11">
        <v>134</v>
      </c>
      <c r="D7" s="11">
        <v>1000</v>
      </c>
      <c r="E7" s="11">
        <v>134000</v>
      </c>
      <c r="F7" s="11"/>
      <c r="G7" s="11"/>
      <c r="H7" s="11"/>
      <c r="I7" s="11"/>
      <c r="J7" s="11"/>
      <c r="K7" s="11"/>
      <c r="L7" s="11"/>
      <c r="M7" s="11"/>
      <c r="N7" s="11"/>
      <c r="O7" s="11">
        <v>134000</v>
      </c>
      <c r="P7" s="17"/>
      <c r="S7" s="19"/>
      <c r="T7" s="20"/>
      <c r="U7" s="19"/>
    </row>
    <row r="8" ht="28" customHeight="1" spans="1:21">
      <c r="A8" s="9">
        <v>4</v>
      </c>
      <c r="B8" s="10" t="s">
        <v>16</v>
      </c>
      <c r="C8" s="11">
        <v>316</v>
      </c>
      <c r="D8" s="11">
        <v>1000</v>
      </c>
      <c r="E8" s="11">
        <v>316000</v>
      </c>
      <c r="F8" s="11"/>
      <c r="G8" s="11"/>
      <c r="H8" s="11"/>
      <c r="I8" s="11"/>
      <c r="J8" s="11"/>
      <c r="K8" s="11"/>
      <c r="L8" s="11"/>
      <c r="M8" s="11"/>
      <c r="N8" s="11"/>
      <c r="O8" s="11">
        <v>316000</v>
      </c>
      <c r="P8" s="17"/>
      <c r="S8" s="19"/>
      <c r="T8" s="20"/>
      <c r="U8" s="19"/>
    </row>
    <row r="9" ht="28" customHeight="1" spans="1:21">
      <c r="A9" s="9">
        <v>5</v>
      </c>
      <c r="B9" s="10" t="s">
        <v>17</v>
      </c>
      <c r="C9" s="11">
        <v>45</v>
      </c>
      <c r="D9" s="11">
        <v>1000</v>
      </c>
      <c r="E9" s="11">
        <v>45000</v>
      </c>
      <c r="F9" s="11"/>
      <c r="G9" s="11"/>
      <c r="H9" s="11"/>
      <c r="I9" s="11"/>
      <c r="J9" s="11"/>
      <c r="K9" s="11"/>
      <c r="L9" s="11"/>
      <c r="M9" s="11"/>
      <c r="N9" s="11"/>
      <c r="O9" s="11">
        <v>45000</v>
      </c>
      <c r="P9" s="18"/>
      <c r="S9" s="19"/>
      <c r="T9" s="20"/>
      <c r="U9" s="19"/>
    </row>
    <row r="10" ht="28" customHeight="1" spans="1:21">
      <c r="A10" s="9">
        <v>6</v>
      </c>
      <c r="B10" s="10" t="s">
        <v>18</v>
      </c>
      <c r="C10" s="11">
        <v>210</v>
      </c>
      <c r="D10" s="11">
        <v>1000</v>
      </c>
      <c r="E10" s="11">
        <v>210000</v>
      </c>
      <c r="F10" s="11">
        <v>1314</v>
      </c>
      <c r="G10" s="11">
        <v>80</v>
      </c>
      <c r="H10" s="11">
        <v>105120</v>
      </c>
      <c r="I10" s="11">
        <v>1536</v>
      </c>
      <c r="J10" s="11">
        <v>200</v>
      </c>
      <c r="K10" s="11">
        <v>307200</v>
      </c>
      <c r="L10" s="11"/>
      <c r="M10" s="11"/>
      <c r="N10" s="11"/>
      <c r="O10" s="11">
        <f>E10+H10+K10</f>
        <v>622320</v>
      </c>
      <c r="P10" s="18"/>
      <c r="S10" s="19"/>
      <c r="T10" s="20"/>
      <c r="U10" s="19"/>
    </row>
    <row r="11" ht="28" customHeight="1" spans="1:21">
      <c r="A11" s="9">
        <v>7</v>
      </c>
      <c r="B11" s="10" t="s">
        <v>19</v>
      </c>
      <c r="C11" s="11">
        <v>30</v>
      </c>
      <c r="D11" s="11">
        <v>1000</v>
      </c>
      <c r="E11" s="11">
        <v>30000</v>
      </c>
      <c r="F11" s="11"/>
      <c r="G11" s="11"/>
      <c r="H11" s="11"/>
      <c r="I11" s="11"/>
      <c r="J11" s="11"/>
      <c r="K11" s="11"/>
      <c r="L11" s="11">
        <v>7698</v>
      </c>
      <c r="M11" s="11">
        <v>3</v>
      </c>
      <c r="N11" s="11">
        <v>23094</v>
      </c>
      <c r="O11" s="11">
        <f>N11+K11+E11</f>
        <v>53094</v>
      </c>
      <c r="P11" s="18"/>
      <c r="S11" s="19"/>
      <c r="T11" s="20"/>
      <c r="U11" s="19"/>
    </row>
    <row r="12" ht="28" customHeight="1" spans="1:21">
      <c r="A12" s="9">
        <v>8</v>
      </c>
      <c r="B12" s="10" t="s">
        <v>20</v>
      </c>
      <c r="C12" s="11">
        <v>538</v>
      </c>
      <c r="D12" s="11">
        <v>1000</v>
      </c>
      <c r="E12" s="11">
        <v>538000</v>
      </c>
      <c r="F12" s="11"/>
      <c r="G12" s="11"/>
      <c r="H12" s="11"/>
      <c r="I12" s="11"/>
      <c r="J12" s="11"/>
      <c r="K12" s="11"/>
      <c r="L12" s="11"/>
      <c r="M12" s="11"/>
      <c r="N12" s="11"/>
      <c r="O12" s="11">
        <v>538000</v>
      </c>
      <c r="P12" s="17"/>
      <c r="S12" s="19"/>
      <c r="T12" s="20"/>
      <c r="U12" s="19"/>
    </row>
    <row r="13" ht="28" customHeight="1" spans="1:21">
      <c r="A13" s="9">
        <v>9</v>
      </c>
      <c r="B13" s="10" t="s">
        <v>21</v>
      </c>
      <c r="C13" s="11"/>
      <c r="D13" s="11"/>
      <c r="E13" s="11"/>
      <c r="F13" s="11"/>
      <c r="G13" s="11"/>
      <c r="H13" s="11"/>
      <c r="I13" s="11"/>
      <c r="J13" s="11"/>
      <c r="K13" s="11"/>
      <c r="L13" s="11">
        <v>9600</v>
      </c>
      <c r="M13" s="11">
        <v>3</v>
      </c>
      <c r="N13" s="11">
        <v>28800</v>
      </c>
      <c r="O13" s="11">
        <v>28800</v>
      </c>
      <c r="P13" s="18"/>
      <c r="S13" s="20"/>
      <c r="T13" s="20"/>
      <c r="U13" s="19"/>
    </row>
    <row r="14" ht="28" customHeight="1" spans="1:21">
      <c r="A14" s="9">
        <v>10</v>
      </c>
      <c r="B14" s="10" t="s">
        <v>22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8"/>
      <c r="S14" s="20"/>
      <c r="T14" s="20"/>
      <c r="U14" s="19"/>
    </row>
    <row r="15" ht="28" customHeight="1" spans="1:16">
      <c r="A15" s="9">
        <v>11</v>
      </c>
      <c r="B15" s="12" t="s">
        <v>23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32" customHeight="1" spans="1:16">
      <c r="A16" s="9">
        <v>12</v>
      </c>
      <c r="B16" s="10" t="s">
        <v>24</v>
      </c>
      <c r="C16" s="11">
        <f>SUM(C5:C15)</f>
        <v>1273</v>
      </c>
      <c r="D16" s="11"/>
      <c r="E16" s="11">
        <f>SUM(E7:E15)</f>
        <v>1273000</v>
      </c>
      <c r="F16" s="11">
        <f>SUM(F5:F15)</f>
        <v>2054</v>
      </c>
      <c r="G16" s="11"/>
      <c r="H16" s="11">
        <f>SUM(H5:H15)</f>
        <v>164320</v>
      </c>
      <c r="I16" s="11">
        <f>SUM(I10:I15)</f>
        <v>1536</v>
      </c>
      <c r="J16" s="11"/>
      <c r="K16" s="11">
        <f>SUM(K10:K15)</f>
        <v>307200</v>
      </c>
      <c r="L16" s="11">
        <f>SUM(L11:L15)</f>
        <v>17298</v>
      </c>
      <c r="M16" s="11"/>
      <c r="N16" s="11">
        <f>SUM(N11:N15)</f>
        <v>51894</v>
      </c>
      <c r="O16" s="11">
        <f>N16+K16+H16+E16</f>
        <v>1796414</v>
      </c>
      <c r="P16" s="9"/>
    </row>
    <row r="17" ht="43" customHeight="1" spans="1:16">
      <c r="A17" s="13" t="s">
        <v>25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</sheetData>
  <mergeCells count="11">
    <mergeCell ref="A1:P1"/>
    <mergeCell ref="A2:P2"/>
    <mergeCell ref="C3:E3"/>
    <mergeCell ref="F3:H3"/>
    <mergeCell ref="I3:K3"/>
    <mergeCell ref="L3:N3"/>
    <mergeCell ref="A17:P17"/>
    <mergeCell ref="A3:A4"/>
    <mergeCell ref="B3:B4"/>
    <mergeCell ref="O3:O4"/>
    <mergeCell ref="P3:P4"/>
  </mergeCells>
  <pageMargins left="0.75" right="0.75" top="1" bottom="1" header="0.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蒋秋斐</dc:creator>
  <cp:lastModifiedBy>宜靓</cp:lastModifiedBy>
  <dcterms:created xsi:type="dcterms:W3CDTF">2020-03-19T10:17:00Z</dcterms:created>
  <dcterms:modified xsi:type="dcterms:W3CDTF">2025-09-02T02:15:28Z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A3A0E96B1E2144659682AECC3E0CDADC_13</vt:lpwstr>
  </property>
</Properties>
</file>