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definedNames>
    <definedName name="_xlnm.Print_Area" localSheetId="0">Sheet1!$A$1:$L$84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<sst xmlns="http://schemas.openxmlformats.org/spreadsheetml/2006/main" count="150">
  <si>
    <t>附件1</t>
  </si>
  <si>
    <t>沙坡头区2025年上半年重大动物疫病强制免疫副反应死亡、流产补助明细表</t>
  </si>
  <si>
    <t xml:space="preserve">  编报单位：中卫市沙坡头区动物疾病预防控制中心      编报日期：2025年7月4日   编报人：詹海钰                    单位：头（只）、元</t>
  </si>
  <si>
    <t>镇乡</t>
  </si>
  <si>
    <t>村队</t>
  </si>
  <si>
    <t>畜主姓名</t>
  </si>
  <si>
    <t>家畜种类</t>
  </si>
  <si>
    <t>死亡补助</t>
  </si>
  <si>
    <t>流产补助</t>
  </si>
  <si>
    <t>合计补助金额</t>
  </si>
  <si>
    <t>体重/年龄</t>
  </si>
  <si>
    <t>数量</t>
  </si>
  <si>
    <t>补助标准</t>
  </si>
  <si>
    <t>补助金额</t>
  </si>
  <si>
    <t>东园镇</t>
  </si>
  <si>
    <t>曹闸村</t>
  </si>
  <si>
    <t>晁明忠</t>
  </si>
  <si>
    <t>羊</t>
  </si>
  <si>
    <t>羔羊</t>
  </si>
  <si>
    <t>刘鹏</t>
  </si>
  <si>
    <t>育成牛</t>
  </si>
  <si>
    <t>美利村</t>
  </si>
  <si>
    <t>孙立生</t>
  </si>
  <si>
    <t>柔新村</t>
  </si>
  <si>
    <t>刘国臣</t>
  </si>
  <si>
    <t>柔远镇</t>
  </si>
  <si>
    <t>渡口村</t>
  </si>
  <si>
    <t>王建立</t>
  </si>
  <si>
    <t>夹渠村</t>
  </si>
  <si>
    <t>赵进勇</t>
  </si>
  <si>
    <t>姜福宝</t>
  </si>
  <si>
    <t>田东华</t>
  </si>
  <si>
    <t>镇靖村</t>
  </si>
  <si>
    <t>闫全珠</t>
  </si>
  <si>
    <t>成年牛</t>
  </si>
  <si>
    <t>高登祥</t>
  </si>
  <si>
    <t>杨彤</t>
  </si>
  <si>
    <t>柔远村</t>
  </si>
  <si>
    <t>常玉升</t>
  </si>
  <si>
    <t>镇罗镇</t>
  </si>
  <si>
    <t>观音村</t>
  </si>
  <si>
    <t>冯天福</t>
  </si>
  <si>
    <t>何淑英</t>
  </si>
  <si>
    <t>冯波</t>
  </si>
  <si>
    <t>沈文宁</t>
  </si>
  <si>
    <t>凯歌村</t>
  </si>
  <si>
    <t>高忠</t>
  </si>
  <si>
    <t>沈桥村</t>
  </si>
  <si>
    <t>秦广辉</t>
  </si>
  <si>
    <t>羔羊/羊</t>
  </si>
  <si>
    <t>宣和镇</t>
  </si>
  <si>
    <t>羚羊村</t>
  </si>
  <si>
    <t>谢万兵</t>
  </si>
  <si>
    <t>焦建康</t>
  </si>
  <si>
    <t>永和村</t>
  </si>
  <si>
    <t>秦发军</t>
  </si>
  <si>
    <t>喜沟村</t>
  </si>
  <si>
    <t>刘海标</t>
  </si>
  <si>
    <t>赵滩村</t>
  </si>
  <si>
    <t>王学</t>
  </si>
  <si>
    <t>兴海村</t>
  </si>
  <si>
    <t>王彦军</t>
  </si>
  <si>
    <t>汪园村</t>
  </si>
  <si>
    <t>汪俊财</t>
  </si>
  <si>
    <t>海卫国</t>
  </si>
  <si>
    <t>迎水桥镇</t>
  </si>
  <si>
    <t>姚滩村</t>
  </si>
  <si>
    <t>黄玉梅</t>
  </si>
  <si>
    <t>南长滩村</t>
  </si>
  <si>
    <t>拓明明</t>
  </si>
  <si>
    <t>拓万丽</t>
  </si>
  <si>
    <t>拓守锋</t>
  </si>
  <si>
    <t>拓守顺</t>
  </si>
  <si>
    <t>孟作刚</t>
  </si>
  <si>
    <t>码头村</t>
  </si>
  <si>
    <t>孟淑莲</t>
  </si>
  <si>
    <t>黑林村</t>
  </si>
  <si>
    <t>石金秀</t>
  </si>
  <si>
    <t>永康镇</t>
  </si>
  <si>
    <t>城农村</t>
  </si>
  <si>
    <t>崔万成</t>
  </si>
  <si>
    <t>乐台村</t>
  </si>
  <si>
    <t>姬永成</t>
  </si>
  <si>
    <t>陈希国</t>
  </si>
  <si>
    <t>达茂村</t>
  </si>
  <si>
    <t>马玉军</t>
  </si>
  <si>
    <t>马阿社</t>
  </si>
  <si>
    <t>艾湾村</t>
  </si>
  <si>
    <t>杜永玺</t>
  </si>
  <si>
    <t>马学龙</t>
  </si>
  <si>
    <t>姚宗录</t>
  </si>
  <si>
    <t>双达村</t>
  </si>
  <si>
    <t>黑希财</t>
  </si>
  <si>
    <t>黄牛</t>
  </si>
  <si>
    <t>李霞</t>
  </si>
  <si>
    <t>景台村</t>
  </si>
  <si>
    <t>李玉萍</t>
  </si>
  <si>
    <t>拓兆创</t>
  </si>
  <si>
    <t>申滩村</t>
  </si>
  <si>
    <t>万鑫</t>
  </si>
  <si>
    <t>万成仁</t>
  </si>
  <si>
    <t>永南村</t>
  </si>
  <si>
    <t>中卫市靠山富民农牧农民专业合作社</t>
  </si>
  <si>
    <t>姚学芳</t>
  </si>
  <si>
    <t>侯兴</t>
  </si>
  <si>
    <t>常乐镇</t>
  </si>
  <si>
    <t>倪滩村</t>
  </si>
  <si>
    <t>张文孝</t>
  </si>
  <si>
    <t>马路滩村</t>
  </si>
  <si>
    <t>拓兆行</t>
  </si>
  <si>
    <t>河沿村</t>
  </si>
  <si>
    <t>李进斋</t>
  </si>
  <si>
    <t>思乐村</t>
  </si>
  <si>
    <t>马锋</t>
  </si>
  <si>
    <t>田兴财</t>
  </si>
  <si>
    <t>田智俊</t>
  </si>
  <si>
    <t>下河沿村</t>
  </si>
  <si>
    <t>刘兴和</t>
  </si>
  <si>
    <t>海乐村</t>
  </si>
  <si>
    <t>马志祥</t>
  </si>
  <si>
    <t>水车村</t>
  </si>
  <si>
    <t>范忠义</t>
  </si>
  <si>
    <t>闫新国</t>
  </si>
  <si>
    <t>李营村</t>
  </si>
  <si>
    <t>李兴强</t>
  </si>
  <si>
    <t>兴仁镇</t>
  </si>
  <si>
    <t>拓寨村</t>
  </si>
  <si>
    <t>金自强</t>
  </si>
  <si>
    <t>王团村</t>
  </si>
  <si>
    <t>张宏明</t>
  </si>
  <si>
    <t>兴仁村</t>
  </si>
  <si>
    <t>张成涛</t>
  </si>
  <si>
    <t>高庄村</t>
  </si>
  <si>
    <t>米永伟</t>
  </si>
  <si>
    <t>东滩村</t>
  </si>
  <si>
    <t>吴学忠</t>
  </si>
  <si>
    <t>香山乡</t>
  </si>
  <si>
    <t>深井村</t>
  </si>
  <si>
    <t>郑天伟</t>
  </si>
  <si>
    <t>周兆和</t>
  </si>
  <si>
    <t>张保明</t>
  </si>
  <si>
    <t>红圈村</t>
  </si>
  <si>
    <t>刘永库</t>
  </si>
  <si>
    <t>李兴军</t>
  </si>
  <si>
    <t>滨河镇</t>
  </si>
  <si>
    <t>城北村</t>
  </si>
  <si>
    <t>刘银山</t>
  </si>
  <si>
    <t>沈学成</t>
  </si>
  <si>
    <t>董明华</t>
  </si>
  <si>
    <t>合                                     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</si>
</sst>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7"/>
  <sheetViews>
    <sheetView tabSelected="1" zoomScale="120" zoomScaleNormal="120" workbookViewId="0">
      <pane ySplit="5" topLeftCell="A6" activePane="bottomLeft" state="frozen"/>
      <selection/>
      <selection pane="bottomLeft" activeCell="D93" sqref="D93"/>
    </sheetView>
  </sheetViews>
  <sheetFormatPr defaultColWidth="9" defaultRowHeight="15" customHeight="1"/>
  <cols>
    <col min="1" max="1" width="9.16666666666667" style="2" customWidth="1"/>
    <col min="2" max="2" width="9.05555555555556" style="2" customWidth="1"/>
    <col min="3" max="3" width="13.5462962962963" style="2" customWidth="1"/>
    <col min="4" max="11" width="10.6296296296296" style="2" customWidth="1"/>
    <col min="12" max="12" width="14.8796296296296" style="2" customWidth="1"/>
    <col min="13" max="16384" width="9" style="2"/>
  </cols>
  <sheetData>
    <row r="1" s="1" customFormat="1" ht="17.1" customHeight="1" spans="1:5">
      <c r="A1" s="3" t="s">
        <v>0</v>
      </c>
      <c r="B1" s="4"/>
      <c r="C1" s="5"/>
      <c r="E1" s="4"/>
    </row>
    <row r="2" ht="21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4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14.1" customHeight="1" spans="1:12">
      <c r="A4" s="9" t="s">
        <v>3</v>
      </c>
      <c r="B4" s="9" t="s">
        <v>4</v>
      </c>
      <c r="C4" s="10" t="s">
        <v>5</v>
      </c>
      <c r="D4" s="10" t="s">
        <v>6</v>
      </c>
      <c r="E4" s="9" t="s">
        <v>7</v>
      </c>
      <c r="F4" s="9"/>
      <c r="G4" s="9"/>
      <c r="H4" s="9"/>
      <c r="I4" s="9" t="s">
        <v>8</v>
      </c>
      <c r="J4" s="9"/>
      <c r="K4" s="9"/>
      <c r="L4" s="10" t="s">
        <v>9</v>
      </c>
    </row>
    <row r="5" ht="14.1" customHeight="1" spans="1:12">
      <c r="A5" s="9"/>
      <c r="B5" s="9"/>
      <c r="C5" s="10"/>
      <c r="D5" s="10"/>
      <c r="E5" s="9" t="s">
        <v>10</v>
      </c>
      <c r="F5" s="9" t="s">
        <v>11</v>
      </c>
      <c r="G5" s="9" t="s">
        <v>12</v>
      </c>
      <c r="H5" s="9" t="s">
        <v>13</v>
      </c>
      <c r="I5" s="9" t="s">
        <v>11</v>
      </c>
      <c r="J5" s="9" t="s">
        <v>12</v>
      </c>
      <c r="K5" s="9" t="s">
        <v>13</v>
      </c>
      <c r="L5" s="10"/>
    </row>
    <row r="6" customHeight="1" spans="1:12">
      <c r="A6" s="9" t="s">
        <v>14</v>
      </c>
      <c r="B6" s="9" t="s">
        <v>15</v>
      </c>
      <c r="C6" s="9" t="s">
        <v>16</v>
      </c>
      <c r="D6" s="9" t="s">
        <v>17</v>
      </c>
      <c r="E6" s="9"/>
      <c r="F6" s="9">
        <v>1</v>
      </c>
      <c r="G6" s="9">
        <v>300</v>
      </c>
      <c r="H6" s="9">
        <f>F6*G6</f>
        <v>300</v>
      </c>
      <c r="I6" s="9"/>
      <c r="J6" s="9"/>
      <c r="K6" s="9"/>
      <c r="L6" s="14">
        <v>380</v>
      </c>
    </row>
    <row r="7" customHeight="1" spans="1:12">
      <c r="A7" s="9"/>
      <c r="B7" s="9"/>
      <c r="C7" s="9"/>
      <c r="D7" s="9" t="s">
        <v>18</v>
      </c>
      <c r="E7" s="9"/>
      <c r="F7" s="9">
        <v>1</v>
      </c>
      <c r="G7" s="9">
        <v>80</v>
      </c>
      <c r="H7" s="9">
        <v>80</v>
      </c>
      <c r="I7" s="9"/>
      <c r="J7" s="9"/>
      <c r="K7" s="9"/>
      <c r="L7" s="15"/>
    </row>
    <row r="8" customHeight="1" spans="1:12">
      <c r="A8" s="9"/>
      <c r="B8" s="9"/>
      <c r="C8" s="9" t="s">
        <v>19</v>
      </c>
      <c r="D8" s="9" t="s">
        <v>20</v>
      </c>
      <c r="E8" s="9"/>
      <c r="F8" s="9">
        <v>1</v>
      </c>
      <c r="G8" s="9">
        <v>1000</v>
      </c>
      <c r="H8" s="9">
        <v>1000</v>
      </c>
      <c r="I8" s="9"/>
      <c r="J8" s="9"/>
      <c r="K8" s="9"/>
      <c r="L8" s="9">
        <v>1000</v>
      </c>
    </row>
    <row r="9" customHeight="1" spans="1:12">
      <c r="A9" s="9"/>
      <c r="B9" s="11" t="s">
        <v>21</v>
      </c>
      <c r="C9" s="9" t="s">
        <v>22</v>
      </c>
      <c r="D9" s="9" t="s">
        <v>17</v>
      </c>
      <c r="E9" s="9"/>
      <c r="F9" s="9">
        <v>1</v>
      </c>
      <c r="G9" s="9">
        <v>300</v>
      </c>
      <c r="H9" s="9">
        <f>F9*G9</f>
        <v>300</v>
      </c>
      <c r="I9" s="9"/>
      <c r="J9" s="9"/>
      <c r="K9" s="9"/>
      <c r="L9" s="9">
        <v>460</v>
      </c>
    </row>
    <row r="10" customHeight="1" spans="1:12">
      <c r="A10" s="9"/>
      <c r="B10" s="11"/>
      <c r="C10" s="9"/>
      <c r="D10" s="9" t="s">
        <v>18</v>
      </c>
      <c r="E10" s="9"/>
      <c r="F10" s="9">
        <v>2</v>
      </c>
      <c r="G10" s="9">
        <v>80</v>
      </c>
      <c r="H10" s="9">
        <v>160</v>
      </c>
      <c r="I10" s="9"/>
      <c r="J10" s="9"/>
      <c r="K10" s="9"/>
      <c r="L10" s="9"/>
    </row>
    <row r="11" customHeight="1" spans="1:12">
      <c r="A11" s="9"/>
      <c r="B11" s="11" t="s">
        <v>23</v>
      </c>
      <c r="C11" s="9" t="s">
        <v>24</v>
      </c>
      <c r="D11" s="9" t="s">
        <v>17</v>
      </c>
      <c r="E11" s="9"/>
      <c r="F11" s="9">
        <v>1</v>
      </c>
      <c r="G11" s="9">
        <v>300</v>
      </c>
      <c r="H11" s="9">
        <f>F11*G11</f>
        <v>300</v>
      </c>
      <c r="I11" s="9"/>
      <c r="J11" s="9"/>
      <c r="K11" s="9"/>
      <c r="L11" s="9">
        <f>H11+K11</f>
        <v>300</v>
      </c>
    </row>
    <row r="12" customHeight="1" spans="1:12">
      <c r="A12" s="9" t="s">
        <v>25</v>
      </c>
      <c r="B12" s="11" t="s">
        <v>26</v>
      </c>
      <c r="C12" s="9" t="s">
        <v>27</v>
      </c>
      <c r="D12" s="9" t="s">
        <v>17</v>
      </c>
      <c r="E12" s="9"/>
      <c r="F12" s="11">
        <v>1</v>
      </c>
      <c r="G12" s="9">
        <v>300</v>
      </c>
      <c r="H12" s="9">
        <f>F12*G12</f>
        <v>300</v>
      </c>
      <c r="I12" s="9"/>
      <c r="J12" s="9"/>
      <c r="K12" s="9"/>
      <c r="L12" s="9">
        <f>H12+K12</f>
        <v>300</v>
      </c>
    </row>
    <row r="13" customHeight="1" spans="1:12">
      <c r="A13" s="9"/>
      <c r="B13" s="11" t="s">
        <v>28</v>
      </c>
      <c r="C13" s="9" t="s">
        <v>29</v>
      </c>
      <c r="D13" s="9" t="s">
        <v>17</v>
      </c>
      <c r="E13" s="9"/>
      <c r="F13" s="11">
        <v>2</v>
      </c>
      <c r="G13" s="9">
        <v>300</v>
      </c>
      <c r="H13" s="9">
        <f>F13*G13</f>
        <v>600</v>
      </c>
      <c r="I13" s="9"/>
      <c r="J13" s="9"/>
      <c r="K13" s="9"/>
      <c r="L13" s="9">
        <f>H13+K13</f>
        <v>600</v>
      </c>
    </row>
    <row r="14" customHeight="1" spans="1:12">
      <c r="A14" s="9"/>
      <c r="B14" s="11"/>
      <c r="C14" s="9" t="s">
        <v>30</v>
      </c>
      <c r="D14" s="11" t="s">
        <v>17</v>
      </c>
      <c r="E14" s="9"/>
      <c r="F14" s="11">
        <v>1</v>
      </c>
      <c r="G14" s="9">
        <v>300</v>
      </c>
      <c r="H14" s="9">
        <v>300</v>
      </c>
      <c r="I14" s="9"/>
      <c r="J14" s="9"/>
      <c r="K14" s="9"/>
      <c r="L14" s="9">
        <v>300</v>
      </c>
    </row>
    <row r="15" customHeight="1" spans="1:12">
      <c r="A15" s="9"/>
      <c r="B15" s="11"/>
      <c r="C15" s="9" t="s">
        <v>31</v>
      </c>
      <c r="D15" s="11" t="s">
        <v>17</v>
      </c>
      <c r="E15" s="9"/>
      <c r="F15" s="11">
        <v>2</v>
      </c>
      <c r="G15" s="9">
        <v>300</v>
      </c>
      <c r="H15" s="9">
        <v>600</v>
      </c>
      <c r="I15" s="9"/>
      <c r="J15" s="9"/>
      <c r="K15" s="9"/>
      <c r="L15" s="9">
        <v>600</v>
      </c>
    </row>
    <row r="16" customHeight="1" spans="1:12">
      <c r="A16" s="9"/>
      <c r="B16" s="11" t="s">
        <v>32</v>
      </c>
      <c r="C16" s="9" t="s">
        <v>33</v>
      </c>
      <c r="D16" s="11" t="s">
        <v>34</v>
      </c>
      <c r="E16" s="9"/>
      <c r="F16" s="11">
        <v>1</v>
      </c>
      <c r="G16" s="9">
        <v>1500</v>
      </c>
      <c r="H16" s="9">
        <v>1500</v>
      </c>
      <c r="I16" s="9"/>
      <c r="J16" s="9"/>
      <c r="K16" s="9"/>
      <c r="L16" s="9">
        <v>1500</v>
      </c>
    </row>
    <row r="17" customHeight="1" spans="1:12">
      <c r="A17" s="9"/>
      <c r="B17" s="11"/>
      <c r="C17" s="9" t="s">
        <v>35</v>
      </c>
      <c r="D17" s="11" t="s">
        <v>34</v>
      </c>
      <c r="E17" s="9"/>
      <c r="F17" s="11">
        <v>1</v>
      </c>
      <c r="G17" s="9">
        <v>1500</v>
      </c>
      <c r="H17" s="9">
        <v>1500</v>
      </c>
      <c r="I17" s="9"/>
      <c r="J17" s="9"/>
      <c r="K17" s="9"/>
      <c r="L17" s="9">
        <v>1500</v>
      </c>
    </row>
    <row r="18" customHeight="1" spans="1:12">
      <c r="A18" s="9"/>
      <c r="B18" s="11"/>
      <c r="C18" s="9" t="s">
        <v>36</v>
      </c>
      <c r="D18" s="11" t="s">
        <v>34</v>
      </c>
      <c r="E18" s="9"/>
      <c r="F18" s="11">
        <v>1</v>
      </c>
      <c r="G18" s="9">
        <v>1500</v>
      </c>
      <c r="H18" s="9">
        <v>1500</v>
      </c>
      <c r="I18" s="9"/>
      <c r="J18" s="9"/>
      <c r="K18" s="9"/>
      <c r="L18" s="9">
        <v>1500</v>
      </c>
    </row>
    <row r="19" customHeight="1" spans="1:12">
      <c r="A19" s="9"/>
      <c r="B19" s="11" t="s">
        <v>37</v>
      </c>
      <c r="C19" s="9" t="s">
        <v>38</v>
      </c>
      <c r="D19" s="11" t="s">
        <v>17</v>
      </c>
      <c r="E19" s="9"/>
      <c r="F19" s="11">
        <v>3</v>
      </c>
      <c r="G19" s="9">
        <v>300</v>
      </c>
      <c r="H19" s="9">
        <v>900</v>
      </c>
      <c r="I19" s="9"/>
      <c r="J19" s="9"/>
      <c r="K19" s="9"/>
      <c r="L19" s="9">
        <v>900</v>
      </c>
    </row>
    <row r="20" customHeight="1" spans="1:12">
      <c r="A20" s="9" t="s">
        <v>39</v>
      </c>
      <c r="B20" s="11" t="s">
        <v>40</v>
      </c>
      <c r="C20" s="9" t="s">
        <v>41</v>
      </c>
      <c r="D20" s="11" t="s">
        <v>17</v>
      </c>
      <c r="E20" s="9"/>
      <c r="F20" s="11">
        <v>4</v>
      </c>
      <c r="G20" s="9">
        <v>300</v>
      </c>
      <c r="H20" s="9">
        <f>F20*G20</f>
        <v>1200</v>
      </c>
      <c r="I20" s="9"/>
      <c r="J20" s="9"/>
      <c r="K20" s="9"/>
      <c r="L20" s="9">
        <f>H20+K20</f>
        <v>1200</v>
      </c>
    </row>
    <row r="21" customHeight="1" spans="1:12">
      <c r="A21" s="9"/>
      <c r="B21" s="11"/>
      <c r="C21" s="9" t="s">
        <v>42</v>
      </c>
      <c r="D21" s="11" t="s">
        <v>17</v>
      </c>
      <c r="E21" s="9"/>
      <c r="F21" s="11">
        <v>4</v>
      </c>
      <c r="G21" s="9">
        <v>300</v>
      </c>
      <c r="H21" s="9">
        <v>1200</v>
      </c>
      <c r="I21" s="9"/>
      <c r="J21" s="9"/>
      <c r="K21" s="9"/>
      <c r="L21" s="9">
        <v>1200</v>
      </c>
    </row>
    <row r="22" customHeight="1" spans="1:12">
      <c r="A22" s="9"/>
      <c r="B22" s="11"/>
      <c r="C22" s="9" t="s">
        <v>43</v>
      </c>
      <c r="D22" s="11" t="s">
        <v>17</v>
      </c>
      <c r="E22" s="9"/>
      <c r="F22" s="11">
        <v>3</v>
      </c>
      <c r="G22" s="9">
        <v>300</v>
      </c>
      <c r="H22" s="9">
        <v>900</v>
      </c>
      <c r="I22" s="9"/>
      <c r="J22" s="9"/>
      <c r="K22" s="9"/>
      <c r="L22" s="9">
        <v>900</v>
      </c>
    </row>
    <row r="23" customHeight="1" spans="1:12">
      <c r="A23" s="9"/>
      <c r="B23" s="11"/>
      <c r="C23" s="9" t="s">
        <v>44</v>
      </c>
      <c r="D23" s="11" t="s">
        <v>17</v>
      </c>
      <c r="E23" s="9"/>
      <c r="F23" s="11">
        <v>1</v>
      </c>
      <c r="G23" s="9">
        <v>300</v>
      </c>
      <c r="H23" s="9">
        <v>300</v>
      </c>
      <c r="I23" s="9"/>
      <c r="J23" s="9"/>
      <c r="K23" s="9"/>
      <c r="L23" s="9">
        <v>300</v>
      </c>
    </row>
    <row r="24" customHeight="1" spans="1:12">
      <c r="A24" s="9"/>
      <c r="B24" s="11" t="s">
        <v>45</v>
      </c>
      <c r="C24" s="9" t="s">
        <v>46</v>
      </c>
      <c r="D24" s="11" t="s">
        <v>17</v>
      </c>
      <c r="E24" s="9"/>
      <c r="F24" s="11">
        <v>1</v>
      </c>
      <c r="G24" s="9">
        <v>300</v>
      </c>
      <c r="H24" s="9">
        <f t="shared" ref="H24:H31" si="0">F24*G24</f>
        <v>300</v>
      </c>
      <c r="I24" s="9"/>
      <c r="J24" s="9"/>
      <c r="K24" s="9"/>
      <c r="L24" s="9">
        <f t="shared" ref="L24:L31" si="1">H24+K24</f>
        <v>300</v>
      </c>
    </row>
    <row r="25" s="2" customFormat="1" customHeight="1" spans="1:12">
      <c r="A25" s="9"/>
      <c r="B25" s="11" t="s">
        <v>47</v>
      </c>
      <c r="C25" s="9" t="s">
        <v>48</v>
      </c>
      <c r="D25" s="11" t="s">
        <v>49</v>
      </c>
      <c r="E25" s="9"/>
      <c r="F25" s="11">
        <v>1</v>
      </c>
      <c r="G25" s="9">
        <v>80</v>
      </c>
      <c r="H25" s="9">
        <f t="shared" si="0"/>
        <v>80</v>
      </c>
      <c r="I25" s="9">
        <v>1</v>
      </c>
      <c r="J25" s="9">
        <v>50</v>
      </c>
      <c r="K25" s="9">
        <v>50</v>
      </c>
      <c r="L25" s="9">
        <f t="shared" si="1"/>
        <v>130</v>
      </c>
    </row>
    <row r="26" customHeight="1" spans="1:12">
      <c r="A26" s="9" t="s">
        <v>50</v>
      </c>
      <c r="B26" s="9" t="s">
        <v>51</v>
      </c>
      <c r="C26" s="12" t="s">
        <v>52</v>
      </c>
      <c r="D26" s="9" t="s">
        <v>17</v>
      </c>
      <c r="E26" s="9"/>
      <c r="F26" s="9">
        <v>1</v>
      </c>
      <c r="G26" s="9">
        <v>300</v>
      </c>
      <c r="H26" s="9">
        <f t="shared" si="0"/>
        <v>300</v>
      </c>
      <c r="I26" s="9"/>
      <c r="J26" s="9"/>
      <c r="K26" s="9"/>
      <c r="L26" s="9">
        <f t="shared" si="1"/>
        <v>300</v>
      </c>
    </row>
    <row r="27" customHeight="1" spans="1:12">
      <c r="A27" s="9"/>
      <c r="B27" s="9"/>
      <c r="C27" s="12" t="s">
        <v>53</v>
      </c>
      <c r="D27" s="11" t="s">
        <v>17</v>
      </c>
      <c r="E27" s="9"/>
      <c r="F27" s="9">
        <v>1</v>
      </c>
      <c r="G27" s="9">
        <v>300</v>
      </c>
      <c r="H27" s="9">
        <f t="shared" si="0"/>
        <v>300</v>
      </c>
      <c r="I27" s="9"/>
      <c r="J27" s="9"/>
      <c r="K27" s="9"/>
      <c r="L27" s="9">
        <f t="shared" si="1"/>
        <v>300</v>
      </c>
    </row>
    <row r="28" customHeight="1" spans="1:12">
      <c r="A28" s="9"/>
      <c r="B28" s="9" t="s">
        <v>54</v>
      </c>
      <c r="C28" s="12" t="s">
        <v>55</v>
      </c>
      <c r="D28" s="11" t="s">
        <v>17</v>
      </c>
      <c r="E28" s="9"/>
      <c r="F28" s="9">
        <v>1</v>
      </c>
      <c r="G28" s="9">
        <v>300</v>
      </c>
      <c r="H28" s="9">
        <f t="shared" si="0"/>
        <v>300</v>
      </c>
      <c r="I28" s="9"/>
      <c r="J28" s="9"/>
      <c r="K28" s="9"/>
      <c r="L28" s="9">
        <f t="shared" si="1"/>
        <v>300</v>
      </c>
    </row>
    <row r="29" customHeight="1" spans="1:12">
      <c r="A29" s="9"/>
      <c r="B29" s="9" t="s">
        <v>56</v>
      </c>
      <c r="C29" s="12" t="s">
        <v>57</v>
      </c>
      <c r="D29" s="11" t="s">
        <v>17</v>
      </c>
      <c r="E29" s="9"/>
      <c r="F29" s="9"/>
      <c r="G29" s="9"/>
      <c r="H29" s="9"/>
      <c r="I29" s="9">
        <v>2</v>
      </c>
      <c r="J29" s="9">
        <v>50</v>
      </c>
      <c r="K29" s="9">
        <v>100</v>
      </c>
      <c r="L29" s="9">
        <f t="shared" si="1"/>
        <v>100</v>
      </c>
    </row>
    <row r="30" customHeight="1" spans="1:12">
      <c r="A30" s="9"/>
      <c r="B30" s="9" t="s">
        <v>58</v>
      </c>
      <c r="C30" s="12" t="s">
        <v>59</v>
      </c>
      <c r="D30" s="11" t="s">
        <v>17</v>
      </c>
      <c r="E30" s="9"/>
      <c r="F30" s="9">
        <v>2</v>
      </c>
      <c r="G30" s="9">
        <v>300</v>
      </c>
      <c r="H30" s="9">
        <f t="shared" si="0"/>
        <v>600</v>
      </c>
      <c r="I30" s="9"/>
      <c r="J30" s="9"/>
      <c r="K30" s="9"/>
      <c r="L30" s="9">
        <f t="shared" si="1"/>
        <v>600</v>
      </c>
    </row>
    <row r="31" customHeight="1" spans="1:12">
      <c r="A31" s="9"/>
      <c r="B31" s="9" t="s">
        <v>60</v>
      </c>
      <c r="C31" s="12" t="s">
        <v>61</v>
      </c>
      <c r="D31" s="11" t="s">
        <v>17</v>
      </c>
      <c r="E31" s="9"/>
      <c r="F31" s="9">
        <v>1</v>
      </c>
      <c r="G31" s="9">
        <v>300</v>
      </c>
      <c r="H31" s="9">
        <f t="shared" si="0"/>
        <v>300</v>
      </c>
      <c r="I31" s="9"/>
      <c r="J31" s="9"/>
      <c r="K31" s="9"/>
      <c r="L31" s="9">
        <f t="shared" si="1"/>
        <v>300</v>
      </c>
    </row>
    <row r="32" customHeight="1" spans="1:12">
      <c r="A32" s="9"/>
      <c r="B32" s="9" t="s">
        <v>62</v>
      </c>
      <c r="C32" s="9" t="s">
        <v>63</v>
      </c>
      <c r="D32" s="11" t="s">
        <v>17</v>
      </c>
      <c r="E32" s="9"/>
      <c r="F32" s="11">
        <v>1</v>
      </c>
      <c r="G32" s="9">
        <v>300</v>
      </c>
      <c r="H32" s="9">
        <v>300</v>
      </c>
      <c r="I32" s="9"/>
      <c r="J32" s="9"/>
      <c r="K32" s="9"/>
      <c r="L32" s="9">
        <v>300</v>
      </c>
    </row>
    <row r="33" customHeight="1" spans="1:12">
      <c r="A33" s="9"/>
      <c r="B33" s="9"/>
      <c r="C33" s="9" t="s">
        <v>64</v>
      </c>
      <c r="D33" s="11" t="s">
        <v>17</v>
      </c>
      <c r="E33" s="9"/>
      <c r="F33" s="11">
        <v>1</v>
      </c>
      <c r="G33" s="9">
        <v>300</v>
      </c>
      <c r="H33" s="9">
        <v>300</v>
      </c>
      <c r="I33" s="9"/>
      <c r="J33" s="9"/>
      <c r="K33" s="9"/>
      <c r="L33" s="9">
        <v>300</v>
      </c>
    </row>
    <row r="34" customHeight="1" spans="1:12">
      <c r="A34" s="9" t="s">
        <v>65</v>
      </c>
      <c r="B34" s="9" t="s">
        <v>66</v>
      </c>
      <c r="C34" s="9" t="s">
        <v>67</v>
      </c>
      <c r="D34" s="11" t="s">
        <v>17</v>
      </c>
      <c r="E34" s="9"/>
      <c r="F34" s="11">
        <v>2</v>
      </c>
      <c r="G34" s="9">
        <v>300</v>
      </c>
      <c r="H34" s="9">
        <f>F34*G34</f>
        <v>600</v>
      </c>
      <c r="I34" s="9"/>
      <c r="J34" s="9"/>
      <c r="K34" s="9"/>
      <c r="L34" s="9">
        <f>H34+K34</f>
        <v>600</v>
      </c>
    </row>
    <row r="35" customHeight="1" spans="1:12">
      <c r="A35" s="9"/>
      <c r="B35" s="9" t="s">
        <v>68</v>
      </c>
      <c r="C35" s="9" t="s">
        <v>69</v>
      </c>
      <c r="D35" s="11" t="s">
        <v>17</v>
      </c>
      <c r="E35" s="9"/>
      <c r="F35" s="11">
        <v>2</v>
      </c>
      <c r="G35" s="9">
        <v>300</v>
      </c>
      <c r="H35" s="9">
        <f>F35*G35</f>
        <v>600</v>
      </c>
      <c r="I35" s="9"/>
      <c r="J35" s="9"/>
      <c r="K35" s="9"/>
      <c r="L35" s="9">
        <f>H35+K35</f>
        <v>600</v>
      </c>
    </row>
    <row r="36" customHeight="1" spans="1:12">
      <c r="A36" s="9"/>
      <c r="B36" s="9"/>
      <c r="C36" s="9" t="s">
        <v>70</v>
      </c>
      <c r="D36" s="11" t="s">
        <v>17</v>
      </c>
      <c r="E36" s="9"/>
      <c r="F36" s="11">
        <v>2</v>
      </c>
      <c r="G36" s="9">
        <v>300</v>
      </c>
      <c r="H36" s="9">
        <f>F36*G36</f>
        <v>600</v>
      </c>
      <c r="I36" s="9"/>
      <c r="J36" s="9"/>
      <c r="K36" s="9"/>
      <c r="L36" s="9">
        <f>H36+K36</f>
        <v>600</v>
      </c>
    </row>
    <row r="37" customHeight="1" spans="1:12">
      <c r="A37" s="9"/>
      <c r="B37" s="9"/>
      <c r="C37" s="9" t="s">
        <v>71</v>
      </c>
      <c r="D37" s="11" t="s">
        <v>17</v>
      </c>
      <c r="E37" s="9"/>
      <c r="F37" s="11">
        <v>1</v>
      </c>
      <c r="G37" s="9">
        <v>300</v>
      </c>
      <c r="H37" s="9">
        <v>300</v>
      </c>
      <c r="I37" s="9"/>
      <c r="J37" s="9"/>
      <c r="K37" s="9"/>
      <c r="L37" s="9">
        <v>300</v>
      </c>
    </row>
    <row r="38" customHeight="1" spans="1:12">
      <c r="A38" s="9"/>
      <c r="B38" s="9"/>
      <c r="C38" s="9" t="s">
        <v>72</v>
      </c>
      <c r="D38" s="11" t="s">
        <v>17</v>
      </c>
      <c r="E38" s="9"/>
      <c r="F38" s="11">
        <v>1</v>
      </c>
      <c r="G38" s="9">
        <v>300</v>
      </c>
      <c r="H38" s="9">
        <v>300</v>
      </c>
      <c r="I38" s="9"/>
      <c r="J38" s="9"/>
      <c r="K38" s="9"/>
      <c r="L38" s="9">
        <v>300</v>
      </c>
    </row>
    <row r="39" s="2" customFormat="1" customHeight="1" spans="1:12">
      <c r="A39" s="9"/>
      <c r="B39" s="9"/>
      <c r="C39" s="9" t="s">
        <v>73</v>
      </c>
      <c r="D39" s="11" t="s">
        <v>17</v>
      </c>
      <c r="E39" s="9"/>
      <c r="F39" s="11">
        <v>2</v>
      </c>
      <c r="G39" s="9">
        <v>300</v>
      </c>
      <c r="H39" s="9">
        <v>600</v>
      </c>
      <c r="I39" s="9"/>
      <c r="J39" s="9"/>
      <c r="K39" s="9"/>
      <c r="L39" s="9">
        <v>600</v>
      </c>
    </row>
    <row r="40" customHeight="1" spans="1:12">
      <c r="A40" s="9"/>
      <c r="B40" s="9" t="s">
        <v>74</v>
      </c>
      <c r="C40" s="9" t="s">
        <v>75</v>
      </c>
      <c r="D40" s="11" t="s">
        <v>17</v>
      </c>
      <c r="E40" s="9"/>
      <c r="F40" s="11">
        <v>2</v>
      </c>
      <c r="G40" s="9">
        <v>300</v>
      </c>
      <c r="H40" s="9">
        <f>F40*G40</f>
        <v>600</v>
      </c>
      <c r="I40" s="9"/>
      <c r="J40" s="9"/>
      <c r="K40" s="9"/>
      <c r="L40" s="9">
        <f>H40+K40</f>
        <v>600</v>
      </c>
    </row>
    <row r="41" customHeight="1" spans="1:12">
      <c r="A41" s="9"/>
      <c r="B41" s="9" t="s">
        <v>76</v>
      </c>
      <c r="C41" s="9" t="s">
        <v>77</v>
      </c>
      <c r="D41" s="11" t="s">
        <v>17</v>
      </c>
      <c r="E41" s="9"/>
      <c r="F41" s="11">
        <v>2</v>
      </c>
      <c r="G41" s="9">
        <v>300</v>
      </c>
      <c r="H41" s="9">
        <f>F41*G41</f>
        <v>600</v>
      </c>
      <c r="I41" s="9"/>
      <c r="J41" s="9"/>
      <c r="K41" s="9"/>
      <c r="L41" s="9">
        <f>H41+K41</f>
        <v>600</v>
      </c>
    </row>
    <row r="42" customHeight="1" spans="1:12">
      <c r="A42" s="9" t="s">
        <v>78</v>
      </c>
      <c r="B42" s="9" t="s">
        <v>79</v>
      </c>
      <c r="C42" s="9" t="s">
        <v>80</v>
      </c>
      <c r="D42" s="11" t="s">
        <v>18</v>
      </c>
      <c r="E42" s="9"/>
      <c r="F42" s="11">
        <v>1</v>
      </c>
      <c r="G42" s="9">
        <v>80</v>
      </c>
      <c r="H42" s="9">
        <f>F42*G42</f>
        <v>80</v>
      </c>
      <c r="I42" s="9"/>
      <c r="J42" s="9"/>
      <c r="K42" s="9"/>
      <c r="L42" s="9">
        <f>H42+K42</f>
        <v>80</v>
      </c>
    </row>
    <row r="43" customHeight="1" spans="1:12">
      <c r="A43" s="9"/>
      <c r="B43" s="9" t="s">
        <v>81</v>
      </c>
      <c r="C43" s="9" t="s">
        <v>82</v>
      </c>
      <c r="D43" s="11" t="s">
        <v>34</v>
      </c>
      <c r="E43" s="9"/>
      <c r="F43" s="11">
        <v>1</v>
      </c>
      <c r="G43" s="9">
        <v>1500</v>
      </c>
      <c r="H43" s="9">
        <f>F43*G43</f>
        <v>1500</v>
      </c>
      <c r="I43" s="9"/>
      <c r="J43" s="9"/>
      <c r="K43" s="9"/>
      <c r="L43" s="9">
        <f>H43+K43</f>
        <v>1500</v>
      </c>
    </row>
    <row r="44" customHeight="1" spans="1:12">
      <c r="A44" s="9"/>
      <c r="B44" s="9"/>
      <c r="C44" s="9" t="s">
        <v>83</v>
      </c>
      <c r="D44" s="11" t="s">
        <v>17</v>
      </c>
      <c r="E44" s="9"/>
      <c r="F44" s="11">
        <v>2</v>
      </c>
      <c r="G44" s="9">
        <v>300</v>
      </c>
      <c r="H44" s="9">
        <v>600</v>
      </c>
      <c r="I44" s="9"/>
      <c r="J44" s="9"/>
      <c r="K44" s="9"/>
      <c r="L44" s="9">
        <v>600</v>
      </c>
    </row>
    <row r="45" customHeight="1" spans="1:12">
      <c r="A45" s="9"/>
      <c r="B45" s="9" t="s">
        <v>84</v>
      </c>
      <c r="C45" s="9" t="s">
        <v>85</v>
      </c>
      <c r="D45" s="11" t="s">
        <v>17</v>
      </c>
      <c r="E45" s="9"/>
      <c r="F45" s="11">
        <v>1</v>
      </c>
      <c r="G45" s="9">
        <v>300</v>
      </c>
      <c r="H45" s="9">
        <f>F45*G45</f>
        <v>300</v>
      </c>
      <c r="I45" s="9"/>
      <c r="J45" s="9"/>
      <c r="K45" s="9"/>
      <c r="L45" s="9">
        <f>H45+K45</f>
        <v>300</v>
      </c>
    </row>
    <row r="46" customHeight="1" spans="1:12">
      <c r="A46" s="9"/>
      <c r="B46" s="9"/>
      <c r="C46" s="9" t="s">
        <v>86</v>
      </c>
      <c r="D46" s="11" t="s">
        <v>17</v>
      </c>
      <c r="E46" s="9"/>
      <c r="F46" s="11">
        <v>1</v>
      </c>
      <c r="G46" s="9">
        <v>300</v>
      </c>
      <c r="H46" s="9">
        <v>300</v>
      </c>
      <c r="I46" s="9"/>
      <c r="J46" s="9"/>
      <c r="K46" s="9"/>
      <c r="L46" s="9">
        <v>300</v>
      </c>
    </row>
    <row r="47" customHeight="1" spans="1:12">
      <c r="A47" s="9"/>
      <c r="B47" s="9" t="s">
        <v>87</v>
      </c>
      <c r="C47" s="9" t="s">
        <v>88</v>
      </c>
      <c r="D47" s="11" t="s">
        <v>17</v>
      </c>
      <c r="E47" s="9"/>
      <c r="F47" s="11">
        <v>2</v>
      </c>
      <c r="G47" s="9">
        <v>300</v>
      </c>
      <c r="H47" s="9">
        <f>F47*G47</f>
        <v>600</v>
      </c>
      <c r="I47" s="9"/>
      <c r="J47" s="9"/>
      <c r="K47" s="9"/>
      <c r="L47" s="9">
        <f>H47+K47</f>
        <v>600</v>
      </c>
    </row>
    <row r="48" customHeight="1" spans="1:12">
      <c r="A48" s="9"/>
      <c r="B48" s="9"/>
      <c r="C48" s="10" t="s">
        <v>89</v>
      </c>
      <c r="D48" s="11" t="s">
        <v>18</v>
      </c>
      <c r="E48" s="9"/>
      <c r="F48" s="11">
        <v>1</v>
      </c>
      <c r="G48" s="9">
        <v>80</v>
      </c>
      <c r="H48" s="9">
        <v>80</v>
      </c>
      <c r="I48" s="9"/>
      <c r="J48" s="9"/>
      <c r="K48" s="9"/>
      <c r="L48" s="9">
        <v>80</v>
      </c>
    </row>
    <row r="49" s="2" customFormat="1" customHeight="1" spans="1:12">
      <c r="A49" s="9"/>
      <c r="B49" s="9"/>
      <c r="C49" s="10" t="s">
        <v>90</v>
      </c>
      <c r="D49" s="11" t="s">
        <v>17</v>
      </c>
      <c r="E49" s="9"/>
      <c r="F49" s="11">
        <v>1</v>
      </c>
      <c r="G49" s="9">
        <v>300</v>
      </c>
      <c r="H49" s="9">
        <v>300</v>
      </c>
      <c r="I49" s="9"/>
      <c r="J49" s="9"/>
      <c r="K49" s="9"/>
      <c r="L49" s="9">
        <v>300</v>
      </c>
    </row>
    <row r="50" s="2" customFormat="1" customHeight="1" spans="1:12">
      <c r="A50" s="9"/>
      <c r="B50" s="9" t="s">
        <v>91</v>
      </c>
      <c r="C50" s="10" t="s">
        <v>92</v>
      </c>
      <c r="D50" s="11" t="s">
        <v>93</v>
      </c>
      <c r="E50" s="9"/>
      <c r="F50" s="11"/>
      <c r="G50" s="9"/>
      <c r="H50" s="9"/>
      <c r="I50" s="9">
        <v>1</v>
      </c>
      <c r="J50" s="9">
        <v>100</v>
      </c>
      <c r="K50" s="9">
        <v>100</v>
      </c>
      <c r="L50" s="9">
        <v>100</v>
      </c>
    </row>
    <row r="51" customHeight="1" spans="1:12">
      <c r="A51" s="9"/>
      <c r="B51" s="9"/>
      <c r="C51" s="10" t="s">
        <v>94</v>
      </c>
      <c r="D51" s="11" t="s">
        <v>18</v>
      </c>
      <c r="E51" s="9"/>
      <c r="F51" s="11">
        <v>6</v>
      </c>
      <c r="G51" s="9">
        <v>80</v>
      </c>
      <c r="H51" s="9">
        <f>F51*G51</f>
        <v>480</v>
      </c>
      <c r="I51" s="9"/>
      <c r="J51" s="9"/>
      <c r="K51" s="9"/>
      <c r="L51" s="9">
        <v>480</v>
      </c>
    </row>
    <row r="52" customHeight="1" spans="1:12">
      <c r="A52" s="9"/>
      <c r="B52" s="9" t="s">
        <v>95</v>
      </c>
      <c r="C52" s="10" t="s">
        <v>96</v>
      </c>
      <c r="D52" s="11" t="s">
        <v>17</v>
      </c>
      <c r="E52" s="9"/>
      <c r="F52" s="11">
        <v>3</v>
      </c>
      <c r="G52" s="9">
        <v>300</v>
      </c>
      <c r="H52" s="9">
        <f>F52*G52</f>
        <v>900</v>
      </c>
      <c r="I52" s="9"/>
      <c r="J52" s="9"/>
      <c r="K52" s="9"/>
      <c r="L52" s="9">
        <f>H52+K52</f>
        <v>900</v>
      </c>
    </row>
    <row r="53" customHeight="1" spans="1:12">
      <c r="A53" s="9"/>
      <c r="B53" s="9"/>
      <c r="C53" s="10" t="s">
        <v>97</v>
      </c>
      <c r="D53" s="11" t="s">
        <v>17</v>
      </c>
      <c r="E53" s="9"/>
      <c r="F53" s="11">
        <v>2</v>
      </c>
      <c r="G53" s="9">
        <v>300</v>
      </c>
      <c r="H53" s="9">
        <v>600</v>
      </c>
      <c r="I53" s="9"/>
      <c r="J53" s="9"/>
      <c r="K53" s="9"/>
      <c r="L53" s="9">
        <v>600</v>
      </c>
    </row>
    <row r="54" customHeight="1" spans="1:12">
      <c r="A54" s="9"/>
      <c r="B54" s="9" t="s">
        <v>98</v>
      </c>
      <c r="C54" s="10" t="s">
        <v>99</v>
      </c>
      <c r="D54" s="11" t="s">
        <v>17</v>
      </c>
      <c r="E54" s="9"/>
      <c r="F54" s="11">
        <v>4</v>
      </c>
      <c r="G54" s="9">
        <v>300</v>
      </c>
      <c r="H54" s="9">
        <f>F54*G54</f>
        <v>1200</v>
      </c>
      <c r="I54" s="9"/>
      <c r="J54" s="9"/>
      <c r="K54" s="9"/>
      <c r="L54" s="9">
        <v>1200</v>
      </c>
    </row>
    <row r="55" customHeight="1" spans="1:12">
      <c r="A55" s="9"/>
      <c r="B55" s="9"/>
      <c r="C55" s="10" t="s">
        <v>100</v>
      </c>
      <c r="D55" s="11" t="s">
        <v>17</v>
      </c>
      <c r="E55" s="9"/>
      <c r="F55" s="11">
        <v>5</v>
      </c>
      <c r="G55" s="9">
        <v>300</v>
      </c>
      <c r="H55" s="9">
        <f>F55*G55</f>
        <v>1500</v>
      </c>
      <c r="I55" s="9"/>
      <c r="J55" s="9"/>
      <c r="K55" s="9"/>
      <c r="L55" s="9">
        <v>1500</v>
      </c>
    </row>
    <row r="56" ht="28" customHeight="1" spans="1:12">
      <c r="A56" s="9"/>
      <c r="B56" s="9" t="s">
        <v>101</v>
      </c>
      <c r="C56" s="13" t="s">
        <v>102</v>
      </c>
      <c r="D56" s="11" t="s">
        <v>17</v>
      </c>
      <c r="E56" s="9"/>
      <c r="F56" s="11">
        <v>7</v>
      </c>
      <c r="G56" s="9">
        <v>300</v>
      </c>
      <c r="H56" s="9">
        <v>2100</v>
      </c>
      <c r="I56" s="9"/>
      <c r="J56" s="9"/>
      <c r="K56" s="9"/>
      <c r="L56" s="9">
        <v>2100</v>
      </c>
    </row>
    <row r="57" customHeight="1" spans="1:12">
      <c r="A57" s="9"/>
      <c r="B57" s="9"/>
      <c r="C57" s="9" t="s">
        <v>103</v>
      </c>
      <c r="D57" s="11" t="s">
        <v>17</v>
      </c>
      <c r="E57" s="9"/>
      <c r="F57" s="11">
        <v>2</v>
      </c>
      <c r="G57" s="9">
        <v>300</v>
      </c>
      <c r="H57" s="9">
        <v>600</v>
      </c>
      <c r="I57" s="9"/>
      <c r="J57" s="9"/>
      <c r="K57" s="9"/>
      <c r="L57" s="15">
        <v>600</v>
      </c>
    </row>
    <row r="58" customHeight="1" spans="1:12">
      <c r="A58" s="9"/>
      <c r="B58" s="9"/>
      <c r="C58" s="9" t="s">
        <v>104</v>
      </c>
      <c r="D58" s="11" t="s">
        <v>17</v>
      </c>
      <c r="E58" s="9"/>
      <c r="F58" s="11">
        <v>2</v>
      </c>
      <c r="G58" s="9">
        <v>300</v>
      </c>
      <c r="H58" s="9">
        <v>600</v>
      </c>
      <c r="I58" s="9"/>
      <c r="J58" s="9"/>
      <c r="K58" s="9"/>
      <c r="L58" s="15">
        <v>600</v>
      </c>
    </row>
    <row r="59" customHeight="1" spans="1:12">
      <c r="A59" s="9" t="s">
        <v>105</v>
      </c>
      <c r="B59" s="9" t="s">
        <v>106</v>
      </c>
      <c r="C59" s="9" t="s">
        <v>107</v>
      </c>
      <c r="D59" s="11" t="s">
        <v>34</v>
      </c>
      <c r="E59" s="9"/>
      <c r="F59" s="11">
        <v>1</v>
      </c>
      <c r="G59" s="9">
        <v>1500</v>
      </c>
      <c r="H59" s="9">
        <f>F59*G59</f>
        <v>1500</v>
      </c>
      <c r="I59" s="9"/>
      <c r="J59" s="9"/>
      <c r="K59" s="9"/>
      <c r="L59" s="9">
        <f>H59+K59</f>
        <v>1500</v>
      </c>
    </row>
    <row r="60" s="2" customFormat="1" customHeight="1" spans="1:12">
      <c r="A60" s="9"/>
      <c r="B60" s="9" t="s">
        <v>108</v>
      </c>
      <c r="C60" s="9" t="s">
        <v>109</v>
      </c>
      <c r="D60" s="11" t="s">
        <v>17</v>
      </c>
      <c r="E60" s="9"/>
      <c r="F60" s="11">
        <v>1</v>
      </c>
      <c r="G60" s="9">
        <v>300</v>
      </c>
      <c r="H60" s="9">
        <f>F60*G60</f>
        <v>300</v>
      </c>
      <c r="I60" s="9"/>
      <c r="J60" s="9"/>
      <c r="K60" s="9"/>
      <c r="L60" s="9">
        <f>H60+K60</f>
        <v>300</v>
      </c>
    </row>
    <row r="61" customHeight="1" spans="1:12">
      <c r="A61" s="9" t="s">
        <v>105</v>
      </c>
      <c r="B61" s="9" t="s">
        <v>110</v>
      </c>
      <c r="C61" s="9" t="s">
        <v>111</v>
      </c>
      <c r="D61" s="11" t="s">
        <v>17</v>
      </c>
      <c r="E61" s="9"/>
      <c r="F61" s="11">
        <v>1</v>
      </c>
      <c r="G61" s="9">
        <v>300</v>
      </c>
      <c r="H61" s="9">
        <f>F61*G61</f>
        <v>300</v>
      </c>
      <c r="I61" s="9"/>
      <c r="J61" s="9"/>
      <c r="K61" s="9"/>
      <c r="L61" s="9">
        <f>H61+K61</f>
        <v>300</v>
      </c>
    </row>
    <row r="62" customHeight="1" spans="1:12">
      <c r="A62" s="9"/>
      <c r="B62" s="9" t="s">
        <v>112</v>
      </c>
      <c r="C62" s="9" t="s">
        <v>113</v>
      </c>
      <c r="D62" s="11" t="s">
        <v>93</v>
      </c>
      <c r="E62" s="9"/>
      <c r="F62" s="11"/>
      <c r="G62" s="9"/>
      <c r="H62" s="9"/>
      <c r="I62" s="9">
        <v>1</v>
      </c>
      <c r="J62" s="9">
        <v>100</v>
      </c>
      <c r="K62" s="9">
        <v>100</v>
      </c>
      <c r="L62" s="9">
        <f>H62+K62</f>
        <v>100</v>
      </c>
    </row>
    <row r="63" customHeight="1" spans="1:12">
      <c r="A63" s="9"/>
      <c r="B63" s="9"/>
      <c r="C63" s="9" t="s">
        <v>114</v>
      </c>
      <c r="D63" s="11" t="s">
        <v>17</v>
      </c>
      <c r="E63" s="9"/>
      <c r="F63" s="11">
        <v>1</v>
      </c>
      <c r="G63" s="9">
        <v>300</v>
      </c>
      <c r="H63" s="9">
        <v>300</v>
      </c>
      <c r="I63" s="9"/>
      <c r="J63" s="9"/>
      <c r="K63" s="9"/>
      <c r="L63" s="9">
        <v>300</v>
      </c>
    </row>
    <row r="64" customHeight="1" spans="1:12">
      <c r="A64" s="9"/>
      <c r="B64" s="9"/>
      <c r="C64" s="9" t="s">
        <v>115</v>
      </c>
      <c r="D64" s="11" t="s">
        <v>17</v>
      </c>
      <c r="E64" s="9"/>
      <c r="F64" s="11">
        <v>1</v>
      </c>
      <c r="G64" s="9">
        <v>300</v>
      </c>
      <c r="H64" s="9">
        <v>300</v>
      </c>
      <c r="I64" s="9"/>
      <c r="J64" s="9"/>
      <c r="K64" s="9"/>
      <c r="L64" s="9">
        <v>300</v>
      </c>
    </row>
    <row r="65" customHeight="1" spans="1:12">
      <c r="A65" s="9"/>
      <c r="B65" s="9" t="s">
        <v>116</v>
      </c>
      <c r="C65" s="9" t="s">
        <v>117</v>
      </c>
      <c r="D65" s="11" t="s">
        <v>18</v>
      </c>
      <c r="E65" s="9"/>
      <c r="F65" s="11">
        <v>1</v>
      </c>
      <c r="G65" s="9">
        <v>80</v>
      </c>
      <c r="H65" s="9">
        <f>F65*G65</f>
        <v>80</v>
      </c>
      <c r="I65" s="9"/>
      <c r="J65" s="9"/>
      <c r="K65" s="9"/>
      <c r="L65" s="9">
        <f>H65+K65</f>
        <v>80</v>
      </c>
    </row>
    <row r="66" customHeight="1" spans="1:12">
      <c r="A66" s="9"/>
      <c r="B66" s="9" t="s">
        <v>118</v>
      </c>
      <c r="C66" s="9" t="s">
        <v>119</v>
      </c>
      <c r="D66" s="11" t="s">
        <v>17</v>
      </c>
      <c r="E66" s="9"/>
      <c r="F66" s="11">
        <v>1</v>
      </c>
      <c r="G66" s="9">
        <v>300</v>
      </c>
      <c r="H66" s="9">
        <f>F66*G66</f>
        <v>300</v>
      </c>
      <c r="I66" s="9"/>
      <c r="J66" s="9"/>
      <c r="K66" s="9"/>
      <c r="L66" s="9">
        <f>H66+K66</f>
        <v>300</v>
      </c>
    </row>
    <row r="67" customHeight="1" spans="1:12">
      <c r="A67" s="9"/>
      <c r="B67" s="9" t="s">
        <v>120</v>
      </c>
      <c r="C67" s="9" t="s">
        <v>121</v>
      </c>
      <c r="D67" s="11" t="s">
        <v>18</v>
      </c>
      <c r="E67" s="9"/>
      <c r="F67" s="11">
        <v>1</v>
      </c>
      <c r="G67" s="9">
        <v>80</v>
      </c>
      <c r="H67" s="9">
        <f>F67*G67</f>
        <v>80</v>
      </c>
      <c r="I67" s="9"/>
      <c r="J67" s="9"/>
      <c r="K67" s="9"/>
      <c r="L67" s="9">
        <f>H67+K67</f>
        <v>80</v>
      </c>
    </row>
    <row r="68" customHeight="1" spans="1:12">
      <c r="A68" s="9"/>
      <c r="B68" s="9"/>
      <c r="C68" s="10" t="s">
        <v>122</v>
      </c>
      <c r="D68" s="9" t="s">
        <v>17</v>
      </c>
      <c r="E68" s="9"/>
      <c r="F68" s="9">
        <v>1</v>
      </c>
      <c r="G68" s="9">
        <v>300</v>
      </c>
      <c r="H68" s="9">
        <v>300</v>
      </c>
      <c r="I68" s="9"/>
      <c r="J68" s="9"/>
      <c r="K68" s="9"/>
      <c r="L68" s="9">
        <v>300</v>
      </c>
    </row>
    <row r="69" customHeight="1" spans="1:12">
      <c r="A69" s="9"/>
      <c r="B69" s="9" t="s">
        <v>123</v>
      </c>
      <c r="C69" s="10" t="s">
        <v>124</v>
      </c>
      <c r="D69" s="9" t="s">
        <v>17</v>
      </c>
      <c r="E69" s="9"/>
      <c r="F69" s="9">
        <v>4</v>
      </c>
      <c r="G69" s="9">
        <v>300</v>
      </c>
      <c r="H69" s="9">
        <v>1200</v>
      </c>
      <c r="I69" s="9"/>
      <c r="J69" s="9"/>
      <c r="K69" s="9"/>
      <c r="L69" s="9">
        <v>1200</v>
      </c>
    </row>
    <row r="70" customHeight="1" spans="1:12">
      <c r="A70" s="14" t="s">
        <v>125</v>
      </c>
      <c r="B70" s="9" t="s">
        <v>126</v>
      </c>
      <c r="C70" s="10" t="s">
        <v>127</v>
      </c>
      <c r="D70" s="9" t="s">
        <v>17</v>
      </c>
      <c r="E70" s="9"/>
      <c r="F70" s="9">
        <v>1</v>
      </c>
      <c r="G70" s="9">
        <v>300</v>
      </c>
      <c r="H70" s="9">
        <f t="shared" ref="H70:H75" si="2">F70*G70</f>
        <v>300</v>
      </c>
      <c r="I70" s="9"/>
      <c r="J70" s="9"/>
      <c r="K70" s="9"/>
      <c r="L70" s="9">
        <f t="shared" ref="L70:L75" si="3">H70+K70</f>
        <v>300</v>
      </c>
    </row>
    <row r="71" customHeight="1" spans="1:12">
      <c r="A71" s="16"/>
      <c r="B71" s="9" t="s">
        <v>128</v>
      </c>
      <c r="C71" s="9" t="s">
        <v>129</v>
      </c>
      <c r="D71" s="11" t="s">
        <v>17</v>
      </c>
      <c r="E71" s="9"/>
      <c r="F71" s="11">
        <v>1</v>
      </c>
      <c r="G71" s="9">
        <v>300</v>
      </c>
      <c r="H71" s="9">
        <v>300</v>
      </c>
      <c r="I71" s="9"/>
      <c r="J71" s="9"/>
      <c r="K71" s="9"/>
      <c r="L71" s="9">
        <v>300</v>
      </c>
    </row>
    <row r="72" s="2" customFormat="1" customHeight="1" spans="1:12">
      <c r="A72" s="16"/>
      <c r="B72" s="9" t="s">
        <v>130</v>
      </c>
      <c r="C72" s="9" t="s">
        <v>131</v>
      </c>
      <c r="D72" s="11" t="s">
        <v>18</v>
      </c>
      <c r="E72" s="9"/>
      <c r="F72" s="11">
        <v>1</v>
      </c>
      <c r="G72" s="9">
        <v>80</v>
      </c>
      <c r="H72" s="9">
        <v>80</v>
      </c>
      <c r="I72" s="9"/>
      <c r="J72" s="9"/>
      <c r="K72" s="9"/>
      <c r="L72" s="9">
        <v>80</v>
      </c>
    </row>
    <row r="73" customHeight="1" spans="1:12">
      <c r="A73" s="16"/>
      <c r="B73" s="14" t="s">
        <v>132</v>
      </c>
      <c r="C73" s="9" t="s">
        <v>133</v>
      </c>
      <c r="D73" s="11" t="s">
        <v>17</v>
      </c>
      <c r="E73" s="9"/>
      <c r="F73" s="11">
        <v>1</v>
      </c>
      <c r="G73" s="9">
        <v>300</v>
      </c>
      <c r="H73" s="9">
        <v>300</v>
      </c>
      <c r="I73" s="9"/>
      <c r="J73" s="9"/>
      <c r="K73" s="9"/>
      <c r="L73" s="9">
        <v>300</v>
      </c>
    </row>
    <row r="74" customHeight="1" spans="1:12">
      <c r="A74" s="16"/>
      <c r="B74" s="14" t="s">
        <v>134</v>
      </c>
      <c r="C74" s="9" t="s">
        <v>135</v>
      </c>
      <c r="D74" s="11" t="s">
        <v>17</v>
      </c>
      <c r="E74" s="9"/>
      <c r="F74" s="11">
        <v>1</v>
      </c>
      <c r="G74" s="9">
        <v>300</v>
      </c>
      <c r="H74" s="9">
        <v>300</v>
      </c>
      <c r="I74" s="9"/>
      <c r="J74" s="9"/>
      <c r="K74" s="9"/>
      <c r="L74" s="9">
        <v>300</v>
      </c>
    </row>
    <row r="75" customHeight="1" spans="1:12">
      <c r="A75" s="9" t="s">
        <v>136</v>
      </c>
      <c r="B75" s="9" t="s">
        <v>137</v>
      </c>
      <c r="C75" s="9" t="s">
        <v>138</v>
      </c>
      <c r="D75" s="11" t="s">
        <v>17</v>
      </c>
      <c r="E75" s="9"/>
      <c r="F75" s="11">
        <v>3</v>
      </c>
      <c r="G75" s="9">
        <v>300</v>
      </c>
      <c r="H75" s="9">
        <f>F75*G75</f>
        <v>900</v>
      </c>
      <c r="I75" s="9"/>
      <c r="J75" s="9"/>
      <c r="K75" s="9"/>
      <c r="L75" s="9">
        <f>H75+K75</f>
        <v>900</v>
      </c>
    </row>
    <row r="76" customHeight="1" spans="1:12">
      <c r="A76" s="9"/>
      <c r="B76" s="9"/>
      <c r="C76" s="9" t="s">
        <v>139</v>
      </c>
      <c r="D76" s="11" t="s">
        <v>17</v>
      </c>
      <c r="E76" s="9"/>
      <c r="F76" s="11">
        <v>1</v>
      </c>
      <c r="G76" s="9">
        <v>300</v>
      </c>
      <c r="H76" s="9">
        <f>F76*G76</f>
        <v>300</v>
      </c>
      <c r="I76" s="9"/>
      <c r="J76" s="9"/>
      <c r="K76" s="9"/>
      <c r="L76" s="9">
        <f>H76+K76</f>
        <v>300</v>
      </c>
    </row>
    <row r="77" customHeight="1" spans="1:12">
      <c r="A77" s="9"/>
      <c r="B77" s="9"/>
      <c r="C77" s="9" t="s">
        <v>140</v>
      </c>
      <c r="D77" s="11" t="s">
        <v>17</v>
      </c>
      <c r="E77" s="9"/>
      <c r="F77" s="11">
        <v>1</v>
      </c>
      <c r="G77" s="9">
        <v>300</v>
      </c>
      <c r="H77" s="9">
        <v>300</v>
      </c>
      <c r="I77" s="9"/>
      <c r="J77" s="9"/>
      <c r="K77" s="9"/>
      <c r="L77" s="9">
        <v>300</v>
      </c>
    </row>
    <row r="78" customHeight="1" spans="1:12">
      <c r="A78" s="9"/>
      <c r="B78" s="9" t="s">
        <v>141</v>
      </c>
      <c r="C78" s="9" t="s">
        <v>142</v>
      </c>
      <c r="D78" s="11" t="s">
        <v>17</v>
      </c>
      <c r="E78" s="9"/>
      <c r="F78" s="11">
        <v>2</v>
      </c>
      <c r="G78" s="9">
        <v>300</v>
      </c>
      <c r="H78" s="9">
        <f>F78*G78</f>
        <v>600</v>
      </c>
      <c r="I78" s="9"/>
      <c r="J78" s="9"/>
      <c r="K78" s="9"/>
      <c r="L78" s="9">
        <f>H78+K78</f>
        <v>600</v>
      </c>
    </row>
    <row r="79" customHeight="1" spans="1:12">
      <c r="A79" s="9"/>
      <c r="B79" s="9"/>
      <c r="C79" s="9" t="s">
        <v>143</v>
      </c>
      <c r="D79" s="11" t="s">
        <v>17</v>
      </c>
      <c r="E79" s="9"/>
      <c r="F79" s="11">
        <v>1</v>
      </c>
      <c r="G79" s="9">
        <v>300</v>
      </c>
      <c r="H79" s="9">
        <f>F79*G79</f>
        <v>300</v>
      </c>
      <c r="I79" s="9"/>
      <c r="J79" s="9"/>
      <c r="K79" s="9"/>
      <c r="L79" s="9">
        <f>H79+K79</f>
        <v>300</v>
      </c>
    </row>
    <row r="80" customHeight="1" spans="1:12">
      <c r="A80" s="14" t="s">
        <v>144</v>
      </c>
      <c r="B80" s="14" t="s">
        <v>145</v>
      </c>
      <c r="C80" s="9" t="s">
        <v>146</v>
      </c>
      <c r="D80" s="11" t="s">
        <v>17</v>
      </c>
      <c r="E80" s="9"/>
      <c r="F80" s="9">
        <v>1</v>
      </c>
      <c r="G80" s="9">
        <v>300</v>
      </c>
      <c r="H80" s="9">
        <v>300</v>
      </c>
      <c r="I80" s="9">
        <v>4</v>
      </c>
      <c r="J80" s="9">
        <v>50</v>
      </c>
      <c r="K80" s="9">
        <v>200</v>
      </c>
      <c r="L80" s="9">
        <v>500</v>
      </c>
    </row>
    <row r="81" customHeight="1" spans="1:12">
      <c r="A81" s="16"/>
      <c r="B81" s="16"/>
      <c r="C81" s="9" t="s">
        <v>147</v>
      </c>
      <c r="D81" s="11" t="s">
        <v>49</v>
      </c>
      <c r="E81" s="9"/>
      <c r="F81" s="9">
        <v>2</v>
      </c>
      <c r="G81" s="9">
        <v>80</v>
      </c>
      <c r="H81" s="9">
        <v>160</v>
      </c>
      <c r="I81" s="9">
        <v>1</v>
      </c>
      <c r="J81" s="9">
        <v>50</v>
      </c>
      <c r="K81" s="9">
        <v>50</v>
      </c>
      <c r="L81" s="9">
        <v>210</v>
      </c>
    </row>
    <row r="82" customHeight="1" spans="1:12">
      <c r="A82" s="16"/>
      <c r="B82" s="16"/>
      <c r="C82" s="9" t="s">
        <v>148</v>
      </c>
      <c r="D82" s="11" t="s">
        <v>49</v>
      </c>
      <c r="E82" s="9"/>
      <c r="F82" s="9">
        <v>1</v>
      </c>
      <c r="G82" s="9">
        <v>80</v>
      </c>
      <c r="H82" s="9">
        <v>80</v>
      </c>
      <c r="I82" s="9">
        <v>1</v>
      </c>
      <c r="J82" s="9">
        <v>50</v>
      </c>
      <c r="K82" s="9">
        <v>50</v>
      </c>
      <c r="L82" s="9">
        <v>130</v>
      </c>
    </row>
    <row r="83" customHeight="1" spans="1:12">
      <c r="A83" s="15"/>
      <c r="B83" s="15"/>
      <c r="C83" s="9" t="s">
        <v>43</v>
      </c>
      <c r="D83" s="11" t="s">
        <v>17</v>
      </c>
      <c r="E83" s="9"/>
      <c r="F83" s="9"/>
      <c r="G83" s="9"/>
      <c r="H83" s="9"/>
      <c r="I83" s="9">
        <v>1</v>
      </c>
      <c r="J83" s="9">
        <v>50</v>
      </c>
      <c r="K83" s="9">
        <v>50</v>
      </c>
      <c r="L83" s="9">
        <v>50</v>
      </c>
    </row>
    <row r="84" customHeight="1" spans="1:12">
      <c r="A84" s="17" t="s">
        <v>149</v>
      </c>
      <c r="B84" s="18"/>
      <c r="C84" s="18"/>
      <c r="D84" s="18"/>
      <c r="E84" s="18"/>
      <c r="F84" s="18"/>
      <c r="G84" s="19"/>
      <c r="H84" s="9">
        <f>SUM(H6:H83)</f>
        <v>40540</v>
      </c>
      <c r="I84" s="9"/>
      <c r="J84" s="9"/>
      <c r="K84" s="9">
        <f>SUM(K6:K83)</f>
        <v>700</v>
      </c>
      <c r="L84" s="9">
        <f>SUM(L6:L83)</f>
        <v>41240</v>
      </c>
    </row>
    <row r="85" customHeight="1" spans="1:1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customHeight="1" spans="1:1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customHeight="1" spans="1:1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customHeight="1" spans="1:1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customHeight="1" spans="1:1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customHeight="1" spans="1:1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customHeight="1" spans="1:1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customHeight="1" spans="1:1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customHeight="1" spans="1:1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customHeight="1" spans="1:1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customHeight="1" spans="1:1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customHeight="1" spans="1:1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customHeight="1" spans="1:1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customHeight="1" spans="1:1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customHeight="1" spans="1:1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customHeight="1" spans="1:1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customHeight="1" spans="1:1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customHeight="1" spans="1:1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customHeight="1" spans="1:1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customHeight="1" spans="1:1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customHeight="1" spans="1:1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customHeight="1" spans="1:1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customHeight="1" spans="1:1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customHeight="1" spans="1:1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customHeight="1" spans="1:1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customHeight="1" spans="1:1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customHeight="1" spans="1:1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customHeight="1" spans="1:1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customHeight="1" spans="1:1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customHeight="1" spans="1:1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customHeight="1" spans="1:1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customHeight="1" spans="1:1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customHeight="1" spans="1:1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</sheetData>
  <mergeCells count="45">
    <mergeCell ref="A2:L2"/>
    <mergeCell ref="A3:L3"/>
    <mergeCell ref="E4:H4"/>
    <mergeCell ref="I4:K4"/>
    <mergeCell ref="A84:G84"/>
    <mergeCell ref="A4:A5"/>
    <mergeCell ref="A6:A11"/>
    <mergeCell ref="A12:A19"/>
    <mergeCell ref="A20:A25"/>
    <mergeCell ref="A26:A33"/>
    <mergeCell ref="A34:A41"/>
    <mergeCell ref="A42:A58"/>
    <mergeCell ref="A59:A60"/>
    <mergeCell ref="A61:A69"/>
    <mergeCell ref="A70:A74"/>
    <mergeCell ref="A75:A79"/>
    <mergeCell ref="A80:A83"/>
    <mergeCell ref="B4:B5"/>
    <mergeCell ref="B6:B8"/>
    <mergeCell ref="B9:B10"/>
    <mergeCell ref="B13:B15"/>
    <mergeCell ref="B16:B18"/>
    <mergeCell ref="B20:B23"/>
    <mergeCell ref="B26:B27"/>
    <mergeCell ref="B32:B33"/>
    <mergeCell ref="B35:B39"/>
    <mergeCell ref="B43:B44"/>
    <mergeCell ref="B45:B46"/>
    <mergeCell ref="B47:B49"/>
    <mergeCell ref="B50:B51"/>
    <mergeCell ref="B52:B53"/>
    <mergeCell ref="B54:B55"/>
    <mergeCell ref="B56:B58"/>
    <mergeCell ref="B62:B64"/>
    <mergeCell ref="B67:B68"/>
    <mergeCell ref="B75:B77"/>
    <mergeCell ref="B78:B79"/>
    <mergeCell ref="B80:B83"/>
    <mergeCell ref="C4:C5"/>
    <mergeCell ref="C6:C7"/>
    <mergeCell ref="C9:C10"/>
    <mergeCell ref="D4:D5"/>
    <mergeCell ref="L4:L5"/>
    <mergeCell ref="L6:L7"/>
    <mergeCell ref="L9:L10"/>
  </mergeCells>
  <printOptions horizontalCentered="1"/>
  <pageMargins left="0.691666666666667" right="0.691666666666667" top="0.554166666666667" bottom="0.554166666666667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黑白格子</cp:lastModifiedBy>
  <dcterms:created xsi:type="dcterms:W3CDTF">2023-05-12T11:15:00Z</dcterms:created>
  <dcterms:modified xsi:type="dcterms:W3CDTF">2025-08-04T02:09:05Z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F2AE8F14D756434C9786A1016EAE7568_13</vt:lpwstr>
  </property>
  <property fmtid="{D5CDD505-2E9C-101B-9397-08002B2CF9AE}" pid="4" name="KSOReadingLayout">
    <vt:bool>true</vt:bool>
  </property>
</Properties>
</file>