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838"/>
  </bookViews>
  <sheets>
    <sheet name="附件4（原稿）" sheetId="5" r:id="rId1"/>
  </sheets>
  <externalReferences>
    <externalReference r:id="rId2"/>
  </externalReferences>
  <definedNames>
    <definedName name="_xlnm._FilterDatabase" localSheetId="0" hidden="1">'附件4（原稿）'!$A$5:$XEV$983</definedName>
    <definedName name="_xlnm.Print_Titles" localSheetId="0">'附件4（原稿）'!$3:$5</definedName>
  </definedNames>
  <calcPr calcId="144525"/>
</workbook>
</file>

<file path=xl/sharedStrings.xml><?xml version="1.0" encoding="utf-8"?>
<sst xmlns="http://schemas.openxmlformats.org/spreadsheetml/2006/main" count="7163" uniqueCount="1551">
  <si>
    <t>沙坡头区常乐镇2023年养殖业、个体经营、劳务产业奖补汇总表</t>
  </si>
  <si>
    <t xml:space="preserve">    填报单位：中卫市沙坡头区常乐镇人民政府</t>
  </si>
  <si>
    <t>单位：头、元/头、只、元/只、元、元/人</t>
  </si>
  <si>
    <t>乡镇</t>
  </si>
  <si>
    <t>行政村</t>
  </si>
  <si>
    <t>户主姓名</t>
  </si>
  <si>
    <t>户主身份证号</t>
  </si>
  <si>
    <t>家庭
人口数</t>
  </si>
  <si>
    <t>养殖业扶持</t>
  </si>
  <si>
    <t>劳务奖补</t>
  </si>
  <si>
    <t>个体经营经济奖补</t>
  </si>
  <si>
    <t>奖补金额合计（养殖扶持+劳务奖补+个体经营经济奖补）</t>
  </si>
  <si>
    <t>已发放种植业产业扶持金额</t>
  </si>
  <si>
    <t>本次发放产业奖补金额</t>
  </si>
  <si>
    <t>备注
（脱贫户、未消除风险监测对象）</t>
  </si>
  <si>
    <t>基础母牛
(见犊补母）</t>
  </si>
  <si>
    <t>饲草料补贴和饲养水费补贴（牛）</t>
  </si>
  <si>
    <t>饲草料补贴和饲养水费补贴（羊）</t>
  </si>
  <si>
    <t>务工人
姓名</t>
  </si>
  <si>
    <t>务工人
身份证号</t>
  </si>
  <si>
    <t>务工方式</t>
  </si>
  <si>
    <t>是否稳定就业6个月及以上，签订劳动合同并缴纳社会保险</t>
  </si>
  <si>
    <t>年工资
总额</t>
  </si>
  <si>
    <t>奖补
标准</t>
  </si>
  <si>
    <t>奖补
金额</t>
  </si>
  <si>
    <t>整户务工
奖补总额</t>
  </si>
  <si>
    <t>经营
项目</t>
  </si>
  <si>
    <t>带动脱贫人口、监测对象人数</t>
  </si>
  <si>
    <t>数量</t>
  </si>
  <si>
    <t>补助
标准</t>
  </si>
  <si>
    <t>合计</t>
  </si>
  <si>
    <t>脱贫户</t>
  </si>
  <si>
    <t>常乐镇</t>
  </si>
  <si>
    <t>康乐村</t>
  </si>
  <si>
    <t>马应贤</t>
  </si>
  <si>
    <t>64222219******181X</t>
  </si>
  <si>
    <t>8</t>
  </si>
  <si>
    <t>马应有</t>
  </si>
  <si>
    <t>64222219******1810</t>
  </si>
  <si>
    <t>4</t>
  </si>
  <si>
    <t>贺学礼</t>
  </si>
  <si>
    <t>5</t>
  </si>
  <si>
    <t>马廷福</t>
  </si>
  <si>
    <t>64222219******1814</t>
  </si>
  <si>
    <t>杨德国</t>
  </si>
  <si>
    <t>64222219******1818</t>
  </si>
  <si>
    <t>周彪</t>
  </si>
  <si>
    <t>6</t>
  </si>
  <si>
    <t>周海虎</t>
  </si>
  <si>
    <t>64222219******1819</t>
  </si>
  <si>
    <t>未消除风险监测对象</t>
  </si>
  <si>
    <t>田广科</t>
  </si>
  <si>
    <t>金学贵</t>
  </si>
  <si>
    <t>64222219******1812</t>
  </si>
  <si>
    <t>13</t>
  </si>
  <si>
    <t>马成财</t>
  </si>
  <si>
    <t>64222219******1816</t>
  </si>
  <si>
    <t>7</t>
  </si>
  <si>
    <t>马占堂</t>
  </si>
  <si>
    <t>64222219******0814</t>
  </si>
  <si>
    <t>2</t>
  </si>
  <si>
    <t>马小龙</t>
  </si>
  <si>
    <t>64222219******1839</t>
  </si>
  <si>
    <t>贺吉荣</t>
  </si>
  <si>
    <t>杨志瑛</t>
  </si>
  <si>
    <t>16</t>
  </si>
  <si>
    <t>贺学福</t>
  </si>
  <si>
    <t>64222219******1813</t>
  </si>
  <si>
    <t>贺志来</t>
  </si>
  <si>
    <t>经营实体就业</t>
  </si>
  <si>
    <t>否</t>
  </si>
  <si>
    <t>******</t>
  </si>
  <si>
    <t>贺志飞</t>
  </si>
  <si>
    <t>64222219******1858</t>
  </si>
  <si>
    <t>临时务工就业</t>
  </si>
  <si>
    <t>马宝林</t>
  </si>
  <si>
    <t>64222219******183x</t>
  </si>
  <si>
    <t>马享至</t>
  </si>
  <si>
    <t>64222219******1838</t>
  </si>
  <si>
    <t>是</t>
  </si>
  <si>
    <t>马贞尽</t>
  </si>
  <si>
    <t>马利及</t>
  </si>
  <si>
    <t>田琴</t>
  </si>
  <si>
    <t>64222219******2026</t>
  </si>
  <si>
    <t>马学云</t>
  </si>
  <si>
    <t>64222219******1859</t>
  </si>
  <si>
    <t>吴桂花</t>
  </si>
  <si>
    <t>64222219******1840</t>
  </si>
  <si>
    <t>马旭</t>
  </si>
  <si>
    <t>马利</t>
  </si>
  <si>
    <t>64222219******1850</t>
  </si>
  <si>
    <t>马量</t>
  </si>
  <si>
    <t>64222219******1811</t>
  </si>
  <si>
    <t>田贵花</t>
  </si>
  <si>
    <t>64222219******1824</t>
  </si>
  <si>
    <t>马自贵</t>
  </si>
  <si>
    <t>64222219******1837</t>
  </si>
  <si>
    <t>马国花</t>
  </si>
  <si>
    <t>64012219******1840</t>
  </si>
  <si>
    <t>李彦荣</t>
  </si>
  <si>
    <t>64222219******1817</t>
  </si>
  <si>
    <t>马自荣</t>
  </si>
  <si>
    <t>64052220******1813</t>
  </si>
  <si>
    <t>马德花</t>
  </si>
  <si>
    <t>64222219******1843</t>
  </si>
  <si>
    <t>周红学</t>
  </si>
  <si>
    <t>周学保</t>
  </si>
  <si>
    <t>周洪军</t>
  </si>
  <si>
    <t>周世凯</t>
  </si>
  <si>
    <t>田小梅</t>
  </si>
  <si>
    <t>64222219******1821</t>
  </si>
  <si>
    <t>周世龙</t>
  </si>
  <si>
    <t>杨学成</t>
  </si>
  <si>
    <t>杨鑫</t>
  </si>
  <si>
    <t>杨磊</t>
  </si>
  <si>
    <t>马汉国</t>
  </si>
  <si>
    <t>张存兰</t>
  </si>
  <si>
    <t>64222219******0228</t>
  </si>
  <si>
    <t>马学军</t>
  </si>
  <si>
    <t>64222219******1835</t>
  </si>
  <si>
    <t>治银</t>
  </si>
  <si>
    <t>冶银</t>
  </si>
  <si>
    <t>田花</t>
  </si>
  <si>
    <t>64222219******2025</t>
  </si>
  <si>
    <t>金玉成</t>
  </si>
  <si>
    <t>马生花</t>
  </si>
  <si>
    <t>64052219******0027</t>
  </si>
  <si>
    <t>金正财</t>
  </si>
  <si>
    <t>杨志元</t>
  </si>
  <si>
    <t>买应连</t>
  </si>
  <si>
    <t>64222219******1845</t>
  </si>
  <si>
    <t>马桂林</t>
  </si>
  <si>
    <t>64222219******1815</t>
  </si>
  <si>
    <t>马小燕</t>
  </si>
  <si>
    <t>64222219******1827</t>
  </si>
  <si>
    <t>马小兰</t>
  </si>
  <si>
    <t>64222219******1828</t>
  </si>
  <si>
    <t>马小明</t>
  </si>
  <si>
    <t>64222219******1831</t>
  </si>
  <si>
    <t>杨小龙</t>
  </si>
  <si>
    <t>62270119******2475</t>
  </si>
  <si>
    <t>金正忠</t>
  </si>
  <si>
    <t>金晓龙</t>
  </si>
  <si>
    <t>64222220******1817</t>
  </si>
  <si>
    <t>金晓飞</t>
  </si>
  <si>
    <t>马贵忠</t>
  </si>
  <si>
    <t>马小虎</t>
  </si>
  <si>
    <t>马小花</t>
  </si>
  <si>
    <t>64222119******1827</t>
  </si>
  <si>
    <t>马成洲</t>
  </si>
  <si>
    <t>马宝</t>
  </si>
  <si>
    <t>64222219******1836</t>
  </si>
  <si>
    <t>周海燕</t>
  </si>
  <si>
    <t>64222219******4421</t>
  </si>
  <si>
    <t>丁玉红</t>
  </si>
  <si>
    <t>64222219******182X</t>
  </si>
  <si>
    <t>金鑫</t>
  </si>
  <si>
    <t>马晓玲</t>
  </si>
  <si>
    <t>64222320******4925</t>
  </si>
  <si>
    <t>金鹏</t>
  </si>
  <si>
    <r>
      <rPr>
        <sz val="12"/>
        <rFont val="Times New Roman"/>
        <charset val="134"/>
      </rPr>
      <t xml:space="preserve"> </t>
    </r>
    <r>
      <rPr>
        <sz val="12"/>
        <rFont val="仿宋_GB2312"/>
        <charset val="134"/>
      </rPr>
      <t>周海军</t>
    </r>
  </si>
  <si>
    <t>周海军</t>
  </si>
  <si>
    <t>张买燕</t>
  </si>
  <si>
    <t>64222219******0220</t>
  </si>
  <si>
    <t>杨学智</t>
  </si>
  <si>
    <t>杨亚雄</t>
  </si>
  <si>
    <t>马进梅</t>
  </si>
  <si>
    <t>64222219******0425</t>
  </si>
  <si>
    <t>贺学吉</t>
  </si>
  <si>
    <t>周小龙</t>
  </si>
  <si>
    <t>杨生林</t>
  </si>
  <si>
    <t>杨德吉</t>
  </si>
  <si>
    <t>马旗</t>
  </si>
  <si>
    <t>马伟勇</t>
  </si>
  <si>
    <t>马伟锋</t>
  </si>
  <si>
    <t>田彦花</t>
  </si>
  <si>
    <t>64222219******1822</t>
  </si>
  <si>
    <t>马成</t>
  </si>
  <si>
    <t>马伟福</t>
  </si>
  <si>
    <t>马伟国</t>
  </si>
  <si>
    <t>田生贵</t>
  </si>
  <si>
    <t>冯兴兰</t>
  </si>
  <si>
    <t>64222219******0824</t>
  </si>
  <si>
    <t>周淑英</t>
  </si>
  <si>
    <t>马占斌</t>
  </si>
  <si>
    <t>金玉江</t>
  </si>
  <si>
    <t>金学涛</t>
  </si>
  <si>
    <t>金玉福</t>
  </si>
  <si>
    <t>马自福</t>
  </si>
  <si>
    <t>田彦梅</t>
  </si>
  <si>
    <t>64222219******1829</t>
  </si>
  <si>
    <t>马俊</t>
  </si>
  <si>
    <t>马忠</t>
  </si>
  <si>
    <t>马桂琴</t>
  </si>
  <si>
    <t>64222219******1820</t>
  </si>
  <si>
    <t>王小花</t>
  </si>
  <si>
    <t>64032419******050X</t>
  </si>
  <si>
    <t>张德保</t>
  </si>
  <si>
    <t>64222219******1215</t>
  </si>
  <si>
    <t>马春桃</t>
  </si>
  <si>
    <t>64052219******002X</t>
  </si>
  <si>
    <t>马如花</t>
  </si>
  <si>
    <t>64222219******1866</t>
  </si>
  <si>
    <t>马伟来</t>
  </si>
  <si>
    <t>64222219******187X</t>
  </si>
  <si>
    <t>马伟治</t>
  </si>
  <si>
    <t>64222219******1855</t>
  </si>
  <si>
    <t>冶小娟</t>
  </si>
  <si>
    <t>田进花</t>
  </si>
  <si>
    <t>64222219******0828</t>
  </si>
  <si>
    <t>马金</t>
  </si>
  <si>
    <t>刘彦梅</t>
  </si>
  <si>
    <t>马跃龙</t>
  </si>
  <si>
    <t>马跃虎</t>
  </si>
  <si>
    <t>64222220******181X</t>
  </si>
  <si>
    <t>杨志宝</t>
  </si>
  <si>
    <t>马彩红</t>
  </si>
  <si>
    <t>64222219******186x</t>
  </si>
  <si>
    <t>杨俊</t>
  </si>
  <si>
    <t>黑晓燕</t>
  </si>
  <si>
    <t>64222219******2045</t>
  </si>
  <si>
    <t>贺学宝</t>
  </si>
  <si>
    <t>贺小荣</t>
  </si>
  <si>
    <t>马宝军</t>
  </si>
  <si>
    <t>金正俊</t>
  </si>
  <si>
    <t>马忠兰</t>
  </si>
  <si>
    <t>64222219******2468</t>
  </si>
  <si>
    <t>马宝富</t>
  </si>
  <si>
    <t>田晓燕</t>
  </si>
  <si>
    <t>金玉荣</t>
  </si>
  <si>
    <t>李君燕</t>
  </si>
  <si>
    <t>金学东</t>
  </si>
  <si>
    <t>田何车</t>
  </si>
  <si>
    <t>金晓芳</t>
  </si>
  <si>
    <t>64222220******1822</t>
  </si>
  <si>
    <t>张梅玲</t>
  </si>
  <si>
    <t>64222219******022X</t>
  </si>
  <si>
    <t>马武举</t>
  </si>
  <si>
    <t>杨平</t>
  </si>
  <si>
    <t>张哈买</t>
  </si>
  <si>
    <t>64052219******1845</t>
  </si>
  <si>
    <t>马海平</t>
  </si>
  <si>
    <t>田治花</t>
  </si>
  <si>
    <t>64222219******2022</t>
  </si>
  <si>
    <t>金学林</t>
  </si>
  <si>
    <t>杨桂花</t>
  </si>
  <si>
    <t>64032419******2624</t>
  </si>
  <si>
    <t>马汉明</t>
  </si>
  <si>
    <t>田小明</t>
  </si>
  <si>
    <t>马海军</t>
  </si>
  <si>
    <t>金玉海</t>
  </si>
  <si>
    <t>田兴兰</t>
  </si>
  <si>
    <t>64222219******1848</t>
  </si>
  <si>
    <t>李进秀</t>
  </si>
  <si>
    <t>64222219******024X</t>
  </si>
  <si>
    <t>金晓虎</t>
  </si>
  <si>
    <t>64222219******1834</t>
  </si>
  <si>
    <t>马文娟</t>
  </si>
  <si>
    <t>64032419******3289</t>
  </si>
  <si>
    <t>金玉国</t>
  </si>
  <si>
    <t>金小平</t>
  </si>
  <si>
    <t>李晓燕</t>
  </si>
  <si>
    <t>64222219******0247</t>
  </si>
  <si>
    <t>杨志荣</t>
  </si>
  <si>
    <t>田梅花</t>
  </si>
  <si>
    <t>64222219******1823</t>
  </si>
  <si>
    <t>金玉忠</t>
  </si>
  <si>
    <t>马花</t>
  </si>
  <si>
    <t>64222219******0429</t>
  </si>
  <si>
    <t>马小梅</t>
  </si>
  <si>
    <t>64222219******0707</t>
  </si>
  <si>
    <t>金学路</t>
  </si>
  <si>
    <t>金学虎</t>
  </si>
  <si>
    <t>马奇</t>
  </si>
  <si>
    <t>马小栋</t>
  </si>
  <si>
    <t>马小楠</t>
  </si>
  <si>
    <t>马成忠</t>
  </si>
  <si>
    <t>马桂菊</t>
  </si>
  <si>
    <t>64222219******1842</t>
  </si>
  <si>
    <t>马林武</t>
  </si>
  <si>
    <t>马彩霞</t>
  </si>
  <si>
    <t>64222219******1849</t>
  </si>
  <si>
    <t>田清</t>
  </si>
  <si>
    <t>马兰</t>
  </si>
  <si>
    <t>64222219******184X</t>
  </si>
  <si>
    <t>田晓勇</t>
  </si>
  <si>
    <t>64222220******1812</t>
  </si>
  <si>
    <t>马学</t>
  </si>
  <si>
    <t>杨志海</t>
  </si>
  <si>
    <t>杨显</t>
  </si>
  <si>
    <t>杨飞</t>
  </si>
  <si>
    <t>杨林</t>
  </si>
  <si>
    <t>田志秀</t>
  </si>
  <si>
    <t>马翠花</t>
  </si>
  <si>
    <t>64032419******2628</t>
  </si>
  <si>
    <t>杨志虎</t>
  </si>
  <si>
    <t>杨学</t>
  </si>
  <si>
    <t>杨礼</t>
  </si>
  <si>
    <t>杨汉朝</t>
  </si>
  <si>
    <t>64222219******183X</t>
  </si>
  <si>
    <t>杨汉荣</t>
  </si>
  <si>
    <t>沙作林</t>
  </si>
  <si>
    <t>金玉亮</t>
  </si>
  <si>
    <t>周红英</t>
  </si>
  <si>
    <t>周文海</t>
  </si>
  <si>
    <t>金正兰</t>
  </si>
  <si>
    <t>周钊</t>
  </si>
  <si>
    <t>64222220******183X</t>
  </si>
  <si>
    <t>马小芬</t>
  </si>
  <si>
    <t>64222219******1826</t>
  </si>
  <si>
    <t>周小春</t>
  </si>
  <si>
    <t>马雪梅</t>
  </si>
  <si>
    <t>64222219******1080</t>
  </si>
  <si>
    <t>超市</t>
  </si>
  <si>
    <t>马应鹏</t>
  </si>
  <si>
    <t>马晓龙</t>
  </si>
  <si>
    <t>64222220******1815</t>
  </si>
  <si>
    <t>马贵东</t>
  </si>
  <si>
    <t>马小勇</t>
  </si>
  <si>
    <t>田兴才</t>
  </si>
  <si>
    <t>64222219******185X</t>
  </si>
  <si>
    <t>田彦林</t>
  </si>
  <si>
    <t>马宝贵</t>
  </si>
  <si>
    <t>金正福</t>
  </si>
  <si>
    <t>马应武</t>
  </si>
  <si>
    <t>马春</t>
  </si>
  <si>
    <t>马龙</t>
  </si>
  <si>
    <t>冶保</t>
  </si>
  <si>
    <t>甫艳梅</t>
  </si>
  <si>
    <t>孟启新</t>
  </si>
  <si>
    <t>63212519******3118</t>
  </si>
  <si>
    <t>贺英</t>
  </si>
  <si>
    <t>64011119******1228</t>
  </si>
  <si>
    <t>马德军</t>
  </si>
  <si>
    <t>马文</t>
  </si>
  <si>
    <t>马武</t>
  </si>
  <si>
    <t>周涛</t>
  </si>
  <si>
    <t>马全梅</t>
  </si>
  <si>
    <t>64052220******0843</t>
  </si>
  <si>
    <t>周树祥</t>
  </si>
  <si>
    <t>周宏斌</t>
  </si>
  <si>
    <t>周鹏军</t>
  </si>
  <si>
    <t>贺风娟</t>
  </si>
  <si>
    <t>64212719******2426</t>
  </si>
  <si>
    <t>周树珍</t>
  </si>
  <si>
    <t>周亚飞</t>
  </si>
  <si>
    <t>64052220******181X</t>
  </si>
  <si>
    <t>马海花</t>
  </si>
  <si>
    <t>64222219******0621</t>
  </si>
  <si>
    <t>马廷俊</t>
  </si>
  <si>
    <t>64222219******2021</t>
  </si>
  <si>
    <t>金政福</t>
  </si>
  <si>
    <t>金融</t>
  </si>
  <si>
    <t>马耀</t>
  </si>
  <si>
    <t>马东升</t>
  </si>
  <si>
    <t>马冰鑫</t>
  </si>
  <si>
    <r>
      <rPr>
        <sz val="12"/>
        <rFont val="Times New Roman"/>
        <charset val="134"/>
      </rPr>
      <t xml:space="preserve">
</t>
    </r>
    <r>
      <rPr>
        <sz val="12"/>
        <rFont val="仿宋_GB2312"/>
        <charset val="134"/>
      </rPr>
      <t>周斌</t>
    </r>
  </si>
  <si>
    <t>64222220******1835</t>
  </si>
  <si>
    <t>周学平</t>
  </si>
  <si>
    <t>马梅</t>
  </si>
  <si>
    <t>马彦国</t>
  </si>
  <si>
    <t>64222219******0819</t>
  </si>
  <si>
    <t>周军</t>
  </si>
  <si>
    <t>马成吉</t>
  </si>
  <si>
    <t>马廷海</t>
  </si>
  <si>
    <t>周梅花</t>
  </si>
  <si>
    <t>金振</t>
  </si>
  <si>
    <t>64052220******1819</t>
  </si>
  <si>
    <t>米永秀</t>
  </si>
  <si>
    <t>64222219******1226</t>
  </si>
  <si>
    <t>64222219******1213</t>
  </si>
  <si>
    <t>马小成</t>
  </si>
  <si>
    <t>64222219******1216</t>
  </si>
  <si>
    <t>马小军</t>
  </si>
  <si>
    <t>64222219******1218</t>
  </si>
  <si>
    <t>周文贵</t>
  </si>
  <si>
    <t>周晓礼</t>
  </si>
  <si>
    <t>金学圣</t>
  </si>
  <si>
    <t>马廷贵</t>
  </si>
  <si>
    <t>马永孝</t>
  </si>
  <si>
    <t>马世林</t>
  </si>
  <si>
    <t>田法秃麦</t>
  </si>
  <si>
    <t>64222219******2047</t>
  </si>
  <si>
    <t>马伟东</t>
  </si>
  <si>
    <t>马其耀</t>
  </si>
  <si>
    <t>马汉礼</t>
  </si>
  <si>
    <t>马小民</t>
  </si>
  <si>
    <t>马晓丽</t>
  </si>
  <si>
    <t>金晓荣</t>
  </si>
  <si>
    <t>李晒买</t>
  </si>
  <si>
    <t>64222219******1026</t>
  </si>
  <si>
    <t>金飞</t>
  </si>
  <si>
    <t>金欣</t>
  </si>
  <si>
    <t>金正山</t>
  </si>
  <si>
    <t>金小国</t>
  </si>
  <si>
    <t>马学艳</t>
  </si>
  <si>
    <t>杨龙</t>
  </si>
  <si>
    <t>杨清贵</t>
  </si>
  <si>
    <t>杨彦勇</t>
  </si>
  <si>
    <t>周锋</t>
  </si>
  <si>
    <t>金玉生</t>
  </si>
  <si>
    <t>金飞龙</t>
  </si>
  <si>
    <t>金玉光</t>
  </si>
  <si>
    <t>金卫</t>
  </si>
  <si>
    <t>杨军</t>
  </si>
  <si>
    <t>马汉花</t>
  </si>
  <si>
    <t>马英</t>
  </si>
  <si>
    <t>马小鹏</t>
  </si>
  <si>
    <t>64222219******0642</t>
  </si>
  <si>
    <t>杨生宝</t>
  </si>
  <si>
    <t>李花</t>
  </si>
  <si>
    <t>64032419******0863</t>
  </si>
  <si>
    <t>交通运输</t>
  </si>
  <si>
    <t>马汉平</t>
  </si>
  <si>
    <t>马学武</t>
  </si>
  <si>
    <t>马树林</t>
  </si>
  <si>
    <t>金桂花</t>
  </si>
  <si>
    <t>沙银鹏</t>
  </si>
  <si>
    <r>
      <rPr>
        <sz val="12"/>
        <rFont val="仿宋_GB2312"/>
        <charset val="134"/>
      </rPr>
      <t>黑</t>
    </r>
    <r>
      <rPr>
        <sz val="12"/>
        <rFont val="Times New Roman"/>
        <charset val="134"/>
      </rPr>
      <t xml:space="preserve">   </t>
    </r>
    <r>
      <rPr>
        <sz val="12"/>
        <rFont val="仿宋_GB2312"/>
        <charset val="134"/>
      </rPr>
      <t>琴</t>
    </r>
  </si>
  <si>
    <t>64222219******1642</t>
  </si>
  <si>
    <t>马学福</t>
  </si>
  <si>
    <t>王买燕</t>
  </si>
  <si>
    <t>64222219******1460</t>
  </si>
  <si>
    <t>金玉同</t>
  </si>
  <si>
    <t>金学明</t>
  </si>
  <si>
    <t>金学飞</t>
  </si>
  <si>
    <t>马汉武</t>
  </si>
  <si>
    <t>马学东</t>
  </si>
  <si>
    <t>马广林</t>
  </si>
  <si>
    <t>马小金</t>
  </si>
  <si>
    <t>杨萍</t>
  </si>
  <si>
    <t>64222219******4223</t>
  </si>
  <si>
    <t>马媛</t>
  </si>
  <si>
    <t>周树忠</t>
  </si>
  <si>
    <t>李生兰</t>
  </si>
  <si>
    <t>64222219******3026</t>
  </si>
  <si>
    <t>周海平</t>
  </si>
  <si>
    <t>周海宝</t>
  </si>
  <si>
    <t>周洪贵</t>
  </si>
  <si>
    <t>田桂世</t>
  </si>
  <si>
    <t>64032419******2460</t>
  </si>
  <si>
    <t>周树明</t>
  </si>
  <si>
    <t>周树龙</t>
  </si>
  <si>
    <t>马广福</t>
  </si>
  <si>
    <t>马彦华</t>
  </si>
  <si>
    <t>64222220******1041</t>
  </si>
  <si>
    <t>贺学良</t>
  </si>
  <si>
    <t>周文明</t>
  </si>
  <si>
    <t>周坤</t>
  </si>
  <si>
    <t>64222219******181x</t>
  </si>
  <si>
    <t>陈彦英</t>
  </si>
  <si>
    <t>周海波</t>
  </si>
  <si>
    <t>周海涛</t>
  </si>
  <si>
    <t>马进福（周文莲）</t>
  </si>
  <si>
    <t>李海燕</t>
  </si>
  <si>
    <t>64052219******3020</t>
  </si>
  <si>
    <t>周文莲</t>
  </si>
  <si>
    <t>马宁</t>
  </si>
  <si>
    <t>马进福</t>
  </si>
  <si>
    <t>马应花</t>
  </si>
  <si>
    <t>杨文国</t>
  </si>
  <si>
    <t>杨文成</t>
  </si>
  <si>
    <t>马清</t>
  </si>
  <si>
    <t>马晓东</t>
  </si>
  <si>
    <t>64222220******1810</t>
  </si>
  <si>
    <t>马自祥</t>
  </si>
  <si>
    <t>李燕</t>
  </si>
  <si>
    <t>64052220******0042</t>
  </si>
  <si>
    <t>马真</t>
  </si>
  <si>
    <t>杨小花</t>
  </si>
  <si>
    <t>马雅萍</t>
  </si>
  <si>
    <t>64222219******1825</t>
  </si>
  <si>
    <t>马俊杰</t>
  </si>
  <si>
    <t>64052220******1817</t>
  </si>
  <si>
    <t>田彦录</t>
  </si>
  <si>
    <t>田发兰</t>
  </si>
  <si>
    <t>周小明</t>
  </si>
  <si>
    <t>虎金兰</t>
  </si>
  <si>
    <t>白文福</t>
  </si>
  <si>
    <t>白学良</t>
  </si>
  <si>
    <t>白学智</t>
  </si>
  <si>
    <t>潘国娟</t>
  </si>
  <si>
    <t>64052219******082X</t>
  </si>
  <si>
    <t>金学荣</t>
  </si>
  <si>
    <t>64222219******1853</t>
  </si>
  <si>
    <t>金哲</t>
  </si>
  <si>
    <t>马小红</t>
  </si>
  <si>
    <t>64052119******3925</t>
  </si>
  <si>
    <t>刘文花（马彪）</t>
  </si>
  <si>
    <t>64222219******1830</t>
  </si>
  <si>
    <t>马彪</t>
  </si>
  <si>
    <t>刘文花</t>
  </si>
  <si>
    <t>杨志江</t>
  </si>
  <si>
    <t>杨财</t>
  </si>
  <si>
    <t>64222220******1811</t>
  </si>
  <si>
    <t>周占财</t>
  </si>
  <si>
    <t>周宏旺</t>
  </si>
  <si>
    <t>张梅</t>
  </si>
  <si>
    <t>周宏伟</t>
  </si>
  <si>
    <t>金正荣</t>
  </si>
  <si>
    <t>金小文</t>
  </si>
  <si>
    <t>金小全</t>
  </si>
  <si>
    <t>金小武</t>
  </si>
  <si>
    <t>马世俊</t>
  </si>
  <si>
    <t>田风霞</t>
  </si>
  <si>
    <t>谢富贵</t>
  </si>
  <si>
    <t>马燕</t>
  </si>
  <si>
    <t>64222219******2023</t>
  </si>
  <si>
    <t>田彦贵</t>
  </si>
  <si>
    <t>杨学福</t>
  </si>
  <si>
    <t>马廷军</t>
  </si>
  <si>
    <t>杨凤英</t>
  </si>
  <si>
    <t>马汉成</t>
  </si>
  <si>
    <t>64222219******1833</t>
  </si>
  <si>
    <t>马天骄</t>
  </si>
  <si>
    <t>田飞荣</t>
  </si>
  <si>
    <t>田飞龙</t>
  </si>
  <si>
    <t>64222219******0223</t>
  </si>
  <si>
    <t>杨红</t>
  </si>
  <si>
    <t>64222219******0245</t>
  </si>
  <si>
    <t>马明善</t>
  </si>
  <si>
    <t>64222219******0837</t>
  </si>
  <si>
    <t>马明礼</t>
  </si>
  <si>
    <t>64222219******0811</t>
  </si>
  <si>
    <t>马慧</t>
  </si>
  <si>
    <t>64222220******1821</t>
  </si>
  <si>
    <t>马应忠</t>
  </si>
  <si>
    <t>马晓光</t>
  </si>
  <si>
    <t>杨德明</t>
  </si>
  <si>
    <t>杨志源</t>
  </si>
  <si>
    <t>杨学忠</t>
  </si>
  <si>
    <t>冶明</t>
  </si>
  <si>
    <t>冶正宝</t>
  </si>
  <si>
    <t>冶正仓</t>
  </si>
  <si>
    <t>马梅莲</t>
  </si>
  <si>
    <t>周学东</t>
  </si>
  <si>
    <t>王文娟</t>
  </si>
  <si>
    <t>64032419******0449</t>
  </si>
  <si>
    <t>马德海</t>
  </si>
  <si>
    <t>马汉珠</t>
  </si>
  <si>
    <t>田洁</t>
  </si>
  <si>
    <t>64222219******1888</t>
  </si>
  <si>
    <t>马依斯玛</t>
  </si>
  <si>
    <t>64222219******0818</t>
  </si>
  <si>
    <t>马女女</t>
  </si>
  <si>
    <t>64222219******0821</t>
  </si>
  <si>
    <t>马如成</t>
  </si>
  <si>
    <t>64050220******3014</t>
  </si>
  <si>
    <t>马学林</t>
  </si>
  <si>
    <t>马其安</t>
  </si>
  <si>
    <r>
      <rPr>
        <sz val="12"/>
        <rFont val="仿宋_GB2312"/>
        <charset val="134"/>
      </rPr>
      <t>原户主米俄利</t>
    </r>
    <r>
      <rPr>
        <sz val="12"/>
        <rFont val="Times New Roman"/>
        <charset val="134"/>
      </rPr>
      <t xml:space="preserve">
</t>
    </r>
    <r>
      <rPr>
        <sz val="12"/>
        <rFont val="仿宋_GB2312"/>
        <charset val="134"/>
      </rPr>
      <t>（米海福）</t>
    </r>
  </si>
  <si>
    <t>米海福</t>
  </si>
  <si>
    <t>田鹏飞</t>
  </si>
  <si>
    <t>贺晓菊</t>
  </si>
  <si>
    <t>周其福</t>
  </si>
  <si>
    <t>金正霞</t>
  </si>
  <si>
    <r>
      <rPr>
        <sz val="12"/>
        <rFont val="仿宋_GB2312"/>
        <charset val="134"/>
      </rPr>
      <t>金正霞</t>
    </r>
    <r>
      <rPr>
        <sz val="12"/>
        <rFont val="Times New Roman"/>
        <charset val="134"/>
      </rPr>
      <t xml:space="preserve"> </t>
    </r>
  </si>
  <si>
    <t>马艳</t>
  </si>
  <si>
    <t>64222220******1820</t>
  </si>
  <si>
    <t>杨占成</t>
  </si>
  <si>
    <t>杨文学</t>
  </si>
  <si>
    <t>李娟娟</t>
  </si>
  <si>
    <t>64222119******180X</t>
  </si>
  <si>
    <t>田广福</t>
  </si>
  <si>
    <t>余金花</t>
  </si>
  <si>
    <t>64052219******2228</t>
  </si>
  <si>
    <t>田广银</t>
  </si>
  <si>
    <t>64222219******1832</t>
  </si>
  <si>
    <t>田斌</t>
  </si>
  <si>
    <t>吴自贵</t>
  </si>
  <si>
    <t>吴学旺</t>
  </si>
  <si>
    <t>吴学云</t>
  </si>
  <si>
    <t>马宝成</t>
  </si>
  <si>
    <t>马学良</t>
  </si>
  <si>
    <t>田春香</t>
  </si>
  <si>
    <t>64050219******2828</t>
  </si>
  <si>
    <t>马永宝</t>
  </si>
  <si>
    <t>马伟贵</t>
  </si>
  <si>
    <t>马伟平</t>
  </si>
  <si>
    <t>张海龙</t>
  </si>
  <si>
    <t>64222219******0830</t>
  </si>
  <si>
    <t>吴小林</t>
  </si>
  <si>
    <t>吴泽民</t>
  </si>
  <si>
    <t>金玉林</t>
  </si>
  <si>
    <t>金学成</t>
  </si>
  <si>
    <t>金玉川</t>
  </si>
  <si>
    <t>金正明</t>
  </si>
  <si>
    <t>金成</t>
  </si>
  <si>
    <t>田生明</t>
  </si>
  <si>
    <t>金正学</t>
  </si>
  <si>
    <t>周玉梅</t>
  </si>
  <si>
    <t>金学兰</t>
  </si>
  <si>
    <t>杨志有</t>
  </si>
  <si>
    <t>田光红</t>
  </si>
  <si>
    <t>田治俊</t>
  </si>
  <si>
    <t>周洪强</t>
  </si>
  <si>
    <t>周树海</t>
  </si>
  <si>
    <t>谢富有</t>
  </si>
  <si>
    <t>64222219******0817</t>
  </si>
  <si>
    <t>勉廷蓉（原户主杨彦莲）</t>
  </si>
  <si>
    <t>勉廷蓉</t>
  </si>
  <si>
    <t>金正国</t>
  </si>
  <si>
    <t>金晓花</t>
  </si>
  <si>
    <t>金自虎</t>
  </si>
  <si>
    <t>金玉强</t>
  </si>
  <si>
    <t>金玉选</t>
  </si>
  <si>
    <r>
      <rPr>
        <sz val="12"/>
        <rFont val="仿宋_GB2312"/>
        <charset val="134"/>
      </rPr>
      <t>金玉选</t>
    </r>
    <r>
      <rPr>
        <sz val="12"/>
        <rFont val="Times New Roman"/>
        <charset val="134"/>
      </rPr>
      <t xml:space="preserve"> </t>
    </r>
  </si>
  <si>
    <t>金玉奎</t>
  </si>
  <si>
    <t>金玉元</t>
  </si>
  <si>
    <t>马进林</t>
  </si>
  <si>
    <t>马海云</t>
  </si>
  <si>
    <t>崔学军</t>
  </si>
  <si>
    <t>64222219******1211</t>
  </si>
  <si>
    <t>崔小永</t>
  </si>
  <si>
    <t>64222219******1210</t>
  </si>
  <si>
    <t>王小玲</t>
  </si>
  <si>
    <t>王兴信</t>
  </si>
  <si>
    <t>马山全</t>
  </si>
  <si>
    <t>64222219******1217</t>
  </si>
  <si>
    <t>马晓锋</t>
  </si>
  <si>
    <t>马向仓</t>
  </si>
  <si>
    <t>马国玉</t>
  </si>
  <si>
    <t>马伟</t>
  </si>
  <si>
    <t>马山有</t>
  </si>
  <si>
    <t>马海刚</t>
  </si>
  <si>
    <t>马启荣</t>
  </si>
  <si>
    <t>王正武</t>
  </si>
  <si>
    <t>马玉兰</t>
  </si>
  <si>
    <t>李西兰</t>
  </si>
  <si>
    <t>64222219******1844</t>
  </si>
  <si>
    <t>田小军</t>
  </si>
  <si>
    <t>田希兰</t>
  </si>
  <si>
    <t>64052219******0424</t>
  </si>
  <si>
    <t>米俄利</t>
  </si>
  <si>
    <t>64222219******123X</t>
  </si>
  <si>
    <t>马梅英</t>
  </si>
  <si>
    <t>韦炳兰</t>
  </si>
  <si>
    <t>64222219******1223</t>
  </si>
  <si>
    <t>王小鹏</t>
  </si>
  <si>
    <t>张军（原户主马彦凤）</t>
  </si>
  <si>
    <t>张军</t>
  </si>
  <si>
    <t>白文部</t>
  </si>
  <si>
    <t>马虎</t>
  </si>
  <si>
    <t>贺吉祥</t>
  </si>
  <si>
    <t>贺飞</t>
  </si>
  <si>
    <t>贺虎</t>
  </si>
  <si>
    <t>冶贵</t>
  </si>
  <si>
    <t>田彦芳</t>
  </si>
  <si>
    <t>64222219******1867</t>
  </si>
  <si>
    <t>黄套村</t>
  </si>
  <si>
    <t>魏广弟</t>
  </si>
  <si>
    <t>64032119******1313</t>
  </si>
  <si>
    <t xml:space="preserve"> </t>
  </si>
  <si>
    <t>拓兆秀</t>
  </si>
  <si>
    <t>64212319******1326</t>
  </si>
  <si>
    <t>魏银华</t>
  </si>
  <si>
    <t>64032119******1316</t>
  </si>
  <si>
    <t>魏明华</t>
  </si>
  <si>
    <t>64032119******1314</t>
  </si>
  <si>
    <t>李伟峰</t>
  </si>
  <si>
    <t>64222119******3956</t>
  </si>
  <si>
    <t>李东</t>
  </si>
  <si>
    <t>64222119******393X</t>
  </si>
  <si>
    <t>石润花</t>
  </si>
  <si>
    <t>64222119******3948</t>
  </si>
  <si>
    <t>李梅</t>
  </si>
  <si>
    <r>
      <rPr>
        <sz val="12"/>
        <rFont val="仿宋_GB2312"/>
        <charset val="134"/>
      </rPr>
      <t>常乐镇</t>
    </r>
    <r>
      <rPr>
        <sz val="12"/>
        <rFont val="Times New Roman"/>
        <charset val="134"/>
      </rPr>
      <t xml:space="preserve"> </t>
    </r>
  </si>
  <si>
    <t>李国明</t>
  </si>
  <si>
    <t>张巨翠</t>
  </si>
  <si>
    <t>64032119******1328</t>
  </si>
  <si>
    <t>李斌</t>
  </si>
  <si>
    <t>64032120******1315</t>
  </si>
  <si>
    <t>李鸿</t>
  </si>
  <si>
    <t>64212319******1312</t>
  </si>
  <si>
    <t>拓燕</t>
  </si>
  <si>
    <t>64032120******2226</t>
  </si>
  <si>
    <t>李永涛</t>
  </si>
  <si>
    <t>64050219******1312</t>
  </si>
  <si>
    <t>李永胜</t>
  </si>
  <si>
    <t>64050219******1310</t>
  </si>
  <si>
    <t>马成林</t>
  </si>
  <si>
    <t>64222219******4412</t>
  </si>
  <si>
    <t>马永维</t>
  </si>
  <si>
    <t>64222219******4410</t>
  </si>
  <si>
    <t>拓兆贵</t>
  </si>
  <si>
    <t>64032119******1318</t>
  </si>
  <si>
    <t>拓守东</t>
  </si>
  <si>
    <t>64032119******1311</t>
  </si>
  <si>
    <t>拓守斌</t>
  </si>
  <si>
    <t>64032119******1315</t>
  </si>
  <si>
    <t>常爱福</t>
  </si>
  <si>
    <t>常兴龙</t>
  </si>
  <si>
    <r>
      <rPr>
        <sz val="12"/>
        <rFont val="仿宋_GB2312"/>
        <charset val="134"/>
      </rPr>
      <t>常了镇</t>
    </r>
    <r>
      <rPr>
        <sz val="12"/>
        <rFont val="Times New Roman"/>
        <charset val="134"/>
      </rPr>
      <t xml:space="preserve"> </t>
    </r>
  </si>
  <si>
    <t>杨秀娟</t>
  </si>
  <si>
    <t>64032119******1528</t>
  </si>
  <si>
    <t>刘忠</t>
  </si>
  <si>
    <t>吴小学</t>
  </si>
  <si>
    <t>64222219******4417</t>
  </si>
  <si>
    <t>王学仁</t>
  </si>
  <si>
    <t>64222119******3938</t>
  </si>
  <si>
    <t>王建虎</t>
  </si>
  <si>
    <t>64222119******3939</t>
  </si>
  <si>
    <t>高小艳</t>
  </si>
  <si>
    <t>64222119******3944</t>
  </si>
  <si>
    <t>张志录</t>
  </si>
  <si>
    <t>64222219******4415</t>
  </si>
  <si>
    <t>张东顺</t>
  </si>
  <si>
    <t>64222219******4435</t>
  </si>
  <si>
    <t>李万中</t>
  </si>
  <si>
    <t>64222219******4436</t>
  </si>
  <si>
    <t>李永奎</t>
  </si>
  <si>
    <t>64222219******4413</t>
  </si>
  <si>
    <t>周正喜</t>
  </si>
  <si>
    <t>王建勇</t>
  </si>
  <si>
    <t>64222119******3958</t>
  </si>
  <si>
    <t>王立鹏</t>
  </si>
  <si>
    <t>64222119******3934</t>
  </si>
  <si>
    <t>张永福</t>
  </si>
  <si>
    <t>张吉鹏</t>
  </si>
  <si>
    <t>王建雄</t>
  </si>
  <si>
    <t>王立龙</t>
  </si>
  <si>
    <t>64222119******3931</t>
  </si>
  <si>
    <t>吴志学</t>
  </si>
  <si>
    <t>64222219******441X</t>
  </si>
  <si>
    <t>吴兴清</t>
  </si>
  <si>
    <t>64222219******4416</t>
  </si>
  <si>
    <t>韩艳</t>
  </si>
  <si>
    <t>64222119******1425</t>
  </si>
  <si>
    <t>张小东</t>
  </si>
  <si>
    <t>64222219******4414</t>
  </si>
  <si>
    <t>马玉香</t>
  </si>
  <si>
    <t>64222219******4429</t>
  </si>
  <si>
    <t>任金燕</t>
  </si>
  <si>
    <t>62272219******2625</t>
  </si>
  <si>
    <t>刘云</t>
  </si>
  <si>
    <t>俞兵三</t>
  </si>
  <si>
    <t>64032119******1310</t>
  </si>
  <si>
    <t>李招成</t>
  </si>
  <si>
    <t>64222219******4418</t>
  </si>
  <si>
    <t>顺成油坊</t>
  </si>
  <si>
    <t>罗银霞</t>
  </si>
  <si>
    <t>64222219******4445</t>
  </si>
  <si>
    <t>王仲洲</t>
  </si>
  <si>
    <t>王世涛</t>
  </si>
  <si>
    <t>王世临</t>
  </si>
  <si>
    <t>熊水村</t>
  </si>
  <si>
    <t>周兆波</t>
  </si>
  <si>
    <t>64212319******2214</t>
  </si>
  <si>
    <t>周承明</t>
  </si>
  <si>
    <t>64032119******131X</t>
  </si>
  <si>
    <t>罗廷琴</t>
  </si>
  <si>
    <t>64032119******2211</t>
  </si>
  <si>
    <r>
      <rPr>
        <sz val="12"/>
        <rFont val="仿宋_GB2312"/>
        <charset val="134"/>
      </rPr>
      <t>陈</t>
    </r>
    <r>
      <rPr>
        <sz val="12"/>
        <rFont val="Times New Roman"/>
        <charset val="134"/>
      </rPr>
      <t xml:space="preserve">  </t>
    </r>
    <r>
      <rPr>
        <sz val="12"/>
        <rFont val="仿宋_GB2312"/>
        <charset val="134"/>
      </rPr>
      <t>奋</t>
    </r>
  </si>
  <si>
    <t>64212319******2219</t>
  </si>
  <si>
    <t>周兆浪</t>
  </si>
  <si>
    <t>64212319******2218</t>
  </si>
  <si>
    <t>张忠孝</t>
  </si>
  <si>
    <t>64212319******2211</t>
  </si>
  <si>
    <t>张学龙</t>
  </si>
  <si>
    <t>吕生福</t>
  </si>
  <si>
    <t>64212319******2212</t>
  </si>
  <si>
    <t>姬作龙</t>
  </si>
  <si>
    <t>景兆雄</t>
  </si>
  <si>
    <t>姬学江</t>
  </si>
  <si>
    <t>64212319******221X</t>
  </si>
  <si>
    <t>周兆辉</t>
  </si>
  <si>
    <t>64212319******2217</t>
  </si>
  <si>
    <t>姬学彪</t>
  </si>
  <si>
    <t>64212319******2210</t>
  </si>
  <si>
    <t>姬良森</t>
  </si>
  <si>
    <t>64032119******1352</t>
  </si>
  <si>
    <t>刘成河</t>
  </si>
  <si>
    <t>吕伟新</t>
  </si>
  <si>
    <t>64212319******2615</t>
  </si>
  <si>
    <t>周兆福</t>
  </si>
  <si>
    <t>64212319******2216</t>
  </si>
  <si>
    <t>王朝茹</t>
  </si>
  <si>
    <t>64212319******2222</t>
  </si>
  <si>
    <t>陈进让</t>
  </si>
  <si>
    <t>64032119******0933</t>
  </si>
  <si>
    <r>
      <rPr>
        <sz val="12"/>
        <rFont val="仿宋_GB2312"/>
        <charset val="134"/>
      </rPr>
      <t>王</t>
    </r>
    <r>
      <rPr>
        <sz val="12"/>
        <rFont val="Times New Roman"/>
        <charset val="134"/>
      </rPr>
      <t xml:space="preserve">  </t>
    </r>
    <r>
      <rPr>
        <sz val="12"/>
        <rFont val="仿宋_GB2312"/>
        <charset val="134"/>
      </rPr>
      <t>忠</t>
    </r>
  </si>
  <si>
    <t>马兴仁</t>
  </si>
  <si>
    <t>罗秉跃</t>
  </si>
  <si>
    <t>64212319******2215</t>
  </si>
  <si>
    <t>罗庭娜</t>
  </si>
  <si>
    <t>64050219******1328</t>
  </si>
  <si>
    <t>枣林村</t>
  </si>
  <si>
    <t>杨平善</t>
  </si>
  <si>
    <t>64032119******1319</t>
  </si>
  <si>
    <t>王孝琴</t>
  </si>
  <si>
    <t>64032119******2123</t>
  </si>
  <si>
    <t>杨占鑫</t>
  </si>
  <si>
    <t>64032120******1316</t>
  </si>
  <si>
    <t>常乐村</t>
  </si>
  <si>
    <t>黄开林</t>
  </si>
  <si>
    <t>大路街村</t>
  </si>
  <si>
    <t>陈晓亮</t>
  </si>
  <si>
    <t>64212319******1314</t>
  </si>
  <si>
    <t>思乐村</t>
  </si>
  <si>
    <t>金玉刚</t>
  </si>
  <si>
    <t>田彦平</t>
  </si>
  <si>
    <t>田智俊</t>
  </si>
  <si>
    <t>李鹏</t>
  </si>
  <si>
    <t>11</t>
  </si>
  <si>
    <t>田鹏程</t>
  </si>
  <si>
    <t>田风治</t>
  </si>
  <si>
    <t>10</t>
  </si>
  <si>
    <t>田兴武</t>
  </si>
  <si>
    <t>蔡玉贵</t>
  </si>
  <si>
    <t>田小财</t>
  </si>
  <si>
    <t>9</t>
  </si>
  <si>
    <t>王成</t>
  </si>
  <si>
    <t>田兴玉</t>
  </si>
  <si>
    <t>周彦义</t>
  </si>
  <si>
    <t>马自虎</t>
  </si>
  <si>
    <t>杨志珍</t>
  </si>
  <si>
    <t>李亚军</t>
  </si>
  <si>
    <t>田兴光</t>
  </si>
  <si>
    <t>张成义</t>
  </si>
  <si>
    <t>田彦孝</t>
  </si>
  <si>
    <t>3</t>
  </si>
  <si>
    <t>赵玉成</t>
  </si>
  <si>
    <t>1</t>
  </si>
  <si>
    <t>田彦国</t>
  </si>
  <si>
    <t>田治保</t>
  </si>
  <si>
    <t>张成礼</t>
  </si>
  <si>
    <t>田忠明</t>
  </si>
  <si>
    <t>田彦财</t>
  </si>
  <si>
    <t>田仲峰</t>
  </si>
  <si>
    <t>鲁仲财</t>
  </si>
  <si>
    <t>田兴礼</t>
  </si>
  <si>
    <t>田彦海</t>
  </si>
  <si>
    <t>段玉旭</t>
  </si>
  <si>
    <t>田彦和</t>
  </si>
  <si>
    <t>田虎</t>
  </si>
  <si>
    <t>田豹</t>
  </si>
  <si>
    <t>马小艳</t>
  </si>
  <si>
    <t>64030019******0426</t>
  </si>
  <si>
    <t>田兴祥</t>
  </si>
  <si>
    <t>马自明</t>
  </si>
  <si>
    <t>马军海</t>
  </si>
  <si>
    <t>马军江</t>
  </si>
  <si>
    <t>马兴宝</t>
  </si>
  <si>
    <t>赵勇</t>
  </si>
  <si>
    <t>赵福贵</t>
  </si>
  <si>
    <t>刘会芳</t>
  </si>
  <si>
    <t>64222219******1025</t>
  </si>
  <si>
    <t>舒学强</t>
  </si>
  <si>
    <t>舒鹏飞</t>
  </si>
  <si>
    <t>夏春</t>
  </si>
  <si>
    <t>64222219******0884</t>
  </si>
  <si>
    <t>舒汉银</t>
  </si>
  <si>
    <t>舒宝</t>
  </si>
  <si>
    <t>田进福</t>
  </si>
  <si>
    <t>田风元</t>
  </si>
  <si>
    <t>田兴梅</t>
  </si>
  <si>
    <t>64050219******1322</t>
  </si>
  <si>
    <t>李玉和</t>
  </si>
  <si>
    <t>64050219******1315</t>
  </si>
  <si>
    <t>李存福</t>
  </si>
  <si>
    <t>马彦宝</t>
  </si>
  <si>
    <t>马秀</t>
  </si>
  <si>
    <t>马海涛</t>
  </si>
  <si>
    <t>金秀花</t>
  </si>
  <si>
    <t>马汉福</t>
  </si>
  <si>
    <t>杨金花</t>
  </si>
  <si>
    <t>马福勇</t>
  </si>
  <si>
    <t>陈国权</t>
  </si>
  <si>
    <t>范文慧</t>
  </si>
  <si>
    <t>64222219******1644</t>
  </si>
  <si>
    <t>田仲福</t>
  </si>
  <si>
    <t>田仲荣</t>
  </si>
  <si>
    <t>田风财</t>
  </si>
  <si>
    <t>田兴秀</t>
  </si>
  <si>
    <t>64222219******1864</t>
  </si>
  <si>
    <t>陈国兰</t>
  </si>
  <si>
    <t>蔡发祥</t>
  </si>
  <si>
    <t>王银娟</t>
  </si>
  <si>
    <t>64222519******2283</t>
  </si>
  <si>
    <t>田彦学</t>
  </si>
  <si>
    <t>陈兰</t>
  </si>
  <si>
    <t>64222219******4466</t>
  </si>
  <si>
    <t>田万青</t>
  </si>
  <si>
    <r>
      <rPr>
        <sz val="12"/>
        <rFont val="仿宋_GB2312"/>
        <charset val="134"/>
      </rPr>
      <t>张春兰</t>
    </r>
    <r>
      <rPr>
        <sz val="12"/>
        <rFont val="Times New Roman"/>
        <charset val="134"/>
      </rPr>
      <t xml:space="preserve"> </t>
    </r>
  </si>
  <si>
    <t>蔡玉乾</t>
  </si>
  <si>
    <t>蔡玉军</t>
  </si>
  <si>
    <t>薛婷</t>
  </si>
  <si>
    <t>64052219******0023</t>
  </si>
  <si>
    <t>田彩芳</t>
  </si>
  <si>
    <t>李亚云</t>
  </si>
  <si>
    <t>64222220******1856</t>
  </si>
  <si>
    <t>金晓娜</t>
  </si>
  <si>
    <t>舒汉金</t>
  </si>
  <si>
    <t>舒彦程</t>
  </si>
  <si>
    <t>杨海玲</t>
  </si>
  <si>
    <t>62230119******6442</t>
  </si>
  <si>
    <t>孙明河</t>
  </si>
  <si>
    <t>孙小双</t>
  </si>
  <si>
    <t>64222220******181x</t>
  </si>
  <si>
    <t>孙小彪</t>
  </si>
  <si>
    <t>田阿社</t>
  </si>
  <si>
    <t>田伟</t>
  </si>
  <si>
    <t>马建花</t>
  </si>
  <si>
    <t>64222219******1221</t>
  </si>
  <si>
    <t>田鹏海</t>
  </si>
  <si>
    <t>田风武</t>
  </si>
  <si>
    <t>田兴豹</t>
  </si>
  <si>
    <t>金正贵</t>
  </si>
  <si>
    <t>饼子店</t>
  </si>
  <si>
    <t>田治青</t>
  </si>
  <si>
    <t>田飞</t>
  </si>
  <si>
    <t>冯小花</t>
  </si>
  <si>
    <t>马磊</t>
  </si>
  <si>
    <t>田风俊</t>
  </si>
  <si>
    <t>田进成</t>
  </si>
  <si>
    <t>64052220******1812</t>
  </si>
  <si>
    <t>金文学</t>
  </si>
  <si>
    <t>田风福</t>
  </si>
  <si>
    <t>李在拜</t>
  </si>
  <si>
    <t>64052219******0842</t>
  </si>
  <si>
    <t>蔡洪</t>
  </si>
  <si>
    <t>蔡建栋</t>
  </si>
  <si>
    <t>王军</t>
  </si>
  <si>
    <t>64222219******1860</t>
  </si>
  <si>
    <t>田兴明</t>
  </si>
  <si>
    <t>12</t>
  </si>
  <si>
    <t>田龙</t>
  </si>
  <si>
    <t>田彦福</t>
  </si>
  <si>
    <t>王彦成</t>
  </si>
  <si>
    <t>王忠</t>
  </si>
  <si>
    <t>田兴军</t>
  </si>
  <si>
    <t>马汉琴</t>
  </si>
  <si>
    <t>舒学金</t>
  </si>
  <si>
    <t>金梅兰</t>
  </si>
  <si>
    <t>田兴旭</t>
  </si>
  <si>
    <t>田增学</t>
  </si>
  <si>
    <t>田彦强</t>
  </si>
  <si>
    <t>田兴学</t>
  </si>
  <si>
    <t>田晓东</t>
  </si>
  <si>
    <t>田增仁</t>
  </si>
  <si>
    <t>田风旭</t>
  </si>
  <si>
    <t>64222220******1814</t>
  </si>
  <si>
    <t>田兴福</t>
  </si>
  <si>
    <t>田贵才</t>
  </si>
  <si>
    <t>田治富</t>
  </si>
  <si>
    <t>田彦义</t>
  </si>
  <si>
    <t>田治贵</t>
  </si>
  <si>
    <t>64222219******185x</t>
  </si>
  <si>
    <t>蔡勇</t>
  </si>
  <si>
    <t>蔡学琴</t>
  </si>
  <si>
    <t>64222219******2421</t>
  </si>
  <si>
    <t>田兴虎</t>
  </si>
  <si>
    <t>刘进兰</t>
  </si>
  <si>
    <t>田仲元</t>
  </si>
  <si>
    <t>蔡平</t>
  </si>
  <si>
    <t>田常青</t>
  </si>
  <si>
    <t>李存贵</t>
  </si>
  <si>
    <t>刘梅</t>
  </si>
  <si>
    <t>李玉山</t>
  </si>
  <si>
    <t>田彦龙</t>
  </si>
  <si>
    <t>田雄</t>
  </si>
  <si>
    <t>64032419******3913</t>
  </si>
  <si>
    <t>蔡玉喜</t>
  </si>
  <si>
    <t>金正才</t>
  </si>
  <si>
    <t>丁玉保</t>
  </si>
  <si>
    <t>丁小国</t>
  </si>
  <si>
    <t>周燕</t>
  </si>
  <si>
    <t>丁小军</t>
  </si>
  <si>
    <t>舒学刚</t>
  </si>
  <si>
    <t>方建凤</t>
  </si>
  <si>
    <t>64222219******1443</t>
  </si>
  <si>
    <t>田彦知</t>
  </si>
  <si>
    <t>麦政银</t>
  </si>
  <si>
    <t>李彦福</t>
  </si>
  <si>
    <t>李风虎</t>
  </si>
  <si>
    <t>李琴</t>
  </si>
  <si>
    <t>64030019******0424</t>
  </si>
  <si>
    <t>田海龙</t>
  </si>
  <si>
    <t>王彦福</t>
  </si>
  <si>
    <t>王生帝</t>
  </si>
  <si>
    <t>田风生</t>
  </si>
  <si>
    <t>冯学蓉</t>
  </si>
  <si>
    <t>64222219******0661</t>
  </si>
  <si>
    <t>马自林</t>
  </si>
  <si>
    <t>李存发</t>
  </si>
  <si>
    <t>杨霞</t>
  </si>
  <si>
    <t>田鸿飞</t>
  </si>
  <si>
    <t>田兴财</t>
  </si>
  <si>
    <t>蔡玉新</t>
  </si>
  <si>
    <t>黄学霞</t>
  </si>
  <si>
    <t>田兴胜</t>
  </si>
  <si>
    <t>马锋</t>
  </si>
  <si>
    <t>田彦琪</t>
  </si>
  <si>
    <t>周米乃</t>
  </si>
  <si>
    <t>64052219******0281</t>
  </si>
  <si>
    <t>田青天</t>
  </si>
  <si>
    <t>王桂兰</t>
  </si>
  <si>
    <t>田仲霞</t>
  </si>
  <si>
    <t>64052219******1869</t>
  </si>
  <si>
    <t>田仲宝</t>
  </si>
  <si>
    <t>周立芳</t>
  </si>
  <si>
    <t>64222219******0266</t>
  </si>
  <si>
    <t>田常春</t>
  </si>
  <si>
    <t>64222219******1890</t>
  </si>
  <si>
    <t>李龙</t>
  </si>
  <si>
    <t>田彦礼</t>
  </si>
  <si>
    <t>田财</t>
  </si>
  <si>
    <t>田彦明</t>
  </si>
  <si>
    <t>田治江</t>
  </si>
  <si>
    <t>李存俊</t>
  </si>
  <si>
    <t>田治宁</t>
  </si>
  <si>
    <t>田兴海</t>
  </si>
  <si>
    <t>舒汉雄</t>
  </si>
  <si>
    <t>舒彦江</t>
  </si>
  <si>
    <t>方小艳</t>
  </si>
  <si>
    <t>勉伟昌</t>
  </si>
  <si>
    <t>勉力军</t>
  </si>
  <si>
    <t>周玉勇</t>
  </si>
  <si>
    <t>周鸿奎</t>
  </si>
  <si>
    <t>田兴昌</t>
  </si>
  <si>
    <t>蔡生林</t>
  </si>
  <si>
    <t>蔡玉东</t>
  </si>
  <si>
    <t>舒汉贵</t>
  </si>
  <si>
    <t>舒彦宁</t>
  </si>
  <si>
    <t>梁宝蓉</t>
  </si>
  <si>
    <t>64222219******1421</t>
  </si>
  <si>
    <t>舒汉英</t>
  </si>
  <si>
    <t>舒飞</t>
  </si>
  <si>
    <t>舒学鹏</t>
  </si>
  <si>
    <t>金正东</t>
  </si>
  <si>
    <t>田风奎</t>
  </si>
  <si>
    <t>田兴选</t>
  </si>
  <si>
    <t>田义海</t>
  </si>
  <si>
    <t>田义军</t>
  </si>
  <si>
    <t>罗兵海</t>
  </si>
  <si>
    <t>罗廷祥</t>
  </si>
  <si>
    <t>罗廷福</t>
  </si>
  <si>
    <t>田彦宝</t>
  </si>
  <si>
    <t>64222220******1831</t>
  </si>
  <si>
    <t>田风明</t>
  </si>
  <si>
    <t>田风保</t>
  </si>
  <si>
    <t>田风荣</t>
  </si>
  <si>
    <t>田风玉</t>
  </si>
  <si>
    <t>田兴川</t>
  </si>
  <si>
    <t>田兴荣</t>
  </si>
  <si>
    <t>田进国</t>
  </si>
  <si>
    <t>刘希宝</t>
  </si>
  <si>
    <t>郭凤金</t>
  </si>
  <si>
    <t>金玉兰</t>
  </si>
  <si>
    <t>田兴涛</t>
  </si>
  <si>
    <t>田晓龙</t>
  </si>
  <si>
    <t>田治虎</t>
  </si>
  <si>
    <t>王生皇</t>
  </si>
  <si>
    <t>李霞</t>
  </si>
  <si>
    <t>田彦得</t>
  </si>
  <si>
    <t>杨廷明</t>
  </si>
  <si>
    <t>杨宝贵</t>
  </si>
  <si>
    <t>张进贵</t>
  </si>
  <si>
    <t>田兴国</t>
  </si>
  <si>
    <t>李红花</t>
  </si>
  <si>
    <t>64032419******3222</t>
  </si>
  <si>
    <t>田勇</t>
  </si>
  <si>
    <t>田卫江</t>
  </si>
  <si>
    <t>马晓燕</t>
  </si>
  <si>
    <t>64052219******0422</t>
  </si>
  <si>
    <t>田兴江</t>
  </si>
  <si>
    <t>64222219******1856</t>
  </si>
  <si>
    <t>田森林</t>
  </si>
  <si>
    <t>刘发福</t>
  </si>
  <si>
    <t>鲁仲孝</t>
  </si>
  <si>
    <t>唐雅尧</t>
  </si>
  <si>
    <t>鲁文英</t>
  </si>
  <si>
    <t>田进梅</t>
  </si>
  <si>
    <t>李存军</t>
  </si>
  <si>
    <t>田芳</t>
  </si>
  <si>
    <t>田椿</t>
  </si>
  <si>
    <t>田兴平</t>
  </si>
  <si>
    <t>张成花</t>
  </si>
  <si>
    <t>田治平</t>
  </si>
  <si>
    <t>田丽海</t>
  </si>
  <si>
    <t>田彦虎</t>
  </si>
  <si>
    <t>田兴宝</t>
  </si>
  <si>
    <t>田彦东</t>
  </si>
  <si>
    <t>马晓花</t>
  </si>
  <si>
    <t>64032419******2643</t>
  </si>
  <si>
    <t>田彦帅</t>
  </si>
  <si>
    <t>田仲武</t>
  </si>
  <si>
    <t>田小成</t>
  </si>
  <si>
    <t>田彦良</t>
  </si>
  <si>
    <t>田仲保</t>
  </si>
  <si>
    <t>田治军</t>
  </si>
  <si>
    <t>田治萍</t>
  </si>
  <si>
    <t>田彦存</t>
  </si>
  <si>
    <t>金玉虎</t>
  </si>
  <si>
    <t>段玉玺</t>
  </si>
  <si>
    <t>段成锋</t>
  </si>
  <si>
    <t>田风龙</t>
  </si>
  <si>
    <t>田进海</t>
  </si>
  <si>
    <t>王金贵</t>
  </si>
  <si>
    <t>王乐</t>
  </si>
  <si>
    <t>64050219******3044</t>
  </si>
  <si>
    <t>田风礼</t>
  </si>
  <si>
    <t>14</t>
  </si>
  <si>
    <t>田兴报</t>
  </si>
  <si>
    <t>孙小勇</t>
  </si>
  <si>
    <t>64222219******1895</t>
  </si>
  <si>
    <t>顾应花</t>
  </si>
  <si>
    <t>马兴海</t>
  </si>
  <si>
    <t>64222219******1852</t>
  </si>
  <si>
    <t>田卫川</t>
  </si>
  <si>
    <t>马卫莉</t>
  </si>
  <si>
    <t>张成才</t>
  </si>
  <si>
    <t>张廷保</t>
  </si>
  <si>
    <t>田彦雄</t>
  </si>
  <si>
    <t>马汉义</t>
  </si>
  <si>
    <t>马晓平</t>
  </si>
  <si>
    <t>64222220******1816</t>
  </si>
  <si>
    <t>刘中财</t>
  </si>
  <si>
    <t>刘顺平</t>
  </si>
  <si>
    <t>田兴吉</t>
  </si>
  <si>
    <t>李芳芳</t>
  </si>
  <si>
    <t>马自霞</t>
  </si>
  <si>
    <t>海鲜餐厅</t>
  </si>
  <si>
    <t>田兴刚</t>
  </si>
  <si>
    <t>田彦总</t>
  </si>
  <si>
    <t>王金虎</t>
  </si>
  <si>
    <t>金玉山</t>
  </si>
  <si>
    <t>马汉英</t>
  </si>
  <si>
    <t>李营村</t>
  </si>
  <si>
    <t>刘武</t>
  </si>
  <si>
    <t>64222219******3816</t>
  </si>
  <si>
    <t>刘海明</t>
  </si>
  <si>
    <t>64222219******3819</t>
  </si>
  <si>
    <t>刘海鹏</t>
  </si>
  <si>
    <t>64222219******3817</t>
  </si>
  <si>
    <t>陈功</t>
  </si>
  <si>
    <t>64222219******3818</t>
  </si>
  <si>
    <t>刘勇</t>
  </si>
  <si>
    <t>64222219******3814</t>
  </si>
  <si>
    <t>陈 刚</t>
  </si>
  <si>
    <t>64222219******3815</t>
  </si>
  <si>
    <t>罗泉村</t>
  </si>
  <si>
    <t>白向恩</t>
  </si>
  <si>
    <t>白文海</t>
  </si>
  <si>
    <t>64032119******133x</t>
  </si>
  <si>
    <t>拓万儒</t>
  </si>
  <si>
    <t>64212319******2213</t>
  </si>
  <si>
    <t>陆淑梅</t>
  </si>
  <si>
    <t>詹凤礼</t>
  </si>
  <si>
    <t>林淑香</t>
  </si>
  <si>
    <t>64212319******2220</t>
  </si>
  <si>
    <t>王学安</t>
  </si>
  <si>
    <t>64032119******221X</t>
  </si>
  <si>
    <t>王福刚</t>
  </si>
  <si>
    <t>64032119******2614</t>
  </si>
  <si>
    <t>潘万庄</t>
  </si>
  <si>
    <t>刘兆军</t>
  </si>
  <si>
    <t>64032119******1337</t>
  </si>
  <si>
    <t>马应权</t>
  </si>
  <si>
    <t>马学龙</t>
  </si>
  <si>
    <t>海乐村</t>
  </si>
  <si>
    <t>陈德昌</t>
  </si>
  <si>
    <t>陈世忠</t>
  </si>
  <si>
    <t>64222219******4432</t>
  </si>
  <si>
    <t>马妍</t>
  </si>
  <si>
    <t>64222619******082X</t>
  </si>
  <si>
    <t>杨应春</t>
  </si>
  <si>
    <t>马赛买</t>
  </si>
  <si>
    <t>64222219******442X</t>
  </si>
  <si>
    <t>王小兰</t>
  </si>
  <si>
    <t>杨元旦</t>
  </si>
  <si>
    <t>64222219******4458</t>
  </si>
  <si>
    <t>田玉忠</t>
  </si>
  <si>
    <t>64222219******423X</t>
  </si>
  <si>
    <t>海雪梅</t>
  </si>
  <si>
    <t>64040220******4524</t>
  </si>
  <si>
    <t>田兴旺</t>
  </si>
  <si>
    <t>64222219******4217</t>
  </si>
  <si>
    <t>杨应清</t>
  </si>
  <si>
    <t>苏梅</t>
  </si>
  <si>
    <t>64222219******4444</t>
  </si>
  <si>
    <t>陈晒买</t>
  </si>
  <si>
    <t>64222219******4449</t>
  </si>
  <si>
    <t>田玛玛</t>
  </si>
  <si>
    <t>64222219******1013</t>
  </si>
  <si>
    <t>赵在哈</t>
  </si>
  <si>
    <t>64222219******1040</t>
  </si>
  <si>
    <t>田玉君</t>
  </si>
  <si>
    <t>64222219******1030</t>
  </si>
  <si>
    <t>田风鹏</t>
  </si>
  <si>
    <t>64052219******1012</t>
  </si>
  <si>
    <r>
      <rPr>
        <sz val="12"/>
        <rFont val="仿宋_GB2312"/>
        <charset val="134"/>
      </rPr>
      <t>李</t>
    </r>
    <r>
      <rPr>
        <sz val="12"/>
        <rFont val="Times New Roman"/>
        <charset val="134"/>
      </rPr>
      <t xml:space="preserve">  </t>
    </r>
    <r>
      <rPr>
        <sz val="12"/>
        <rFont val="仿宋_GB2312"/>
        <charset val="134"/>
      </rPr>
      <t>刚</t>
    </r>
  </si>
  <si>
    <t>64222219******4211</t>
  </si>
  <si>
    <t>李刚</t>
  </si>
  <si>
    <t>杨花</t>
  </si>
  <si>
    <t>64222219******4222</t>
  </si>
  <si>
    <t>李风鹏</t>
  </si>
  <si>
    <t>64222219******1019</t>
  </si>
  <si>
    <t>撒有花</t>
  </si>
  <si>
    <t>64222219******1021</t>
  </si>
  <si>
    <t>轮胎销售</t>
  </si>
  <si>
    <t>马黑旦</t>
  </si>
  <si>
    <t>64222219******1043</t>
  </si>
  <si>
    <t>李应福</t>
  </si>
  <si>
    <t>64052219******1013</t>
  </si>
  <si>
    <t>李应财</t>
  </si>
  <si>
    <t>64052219******1017</t>
  </si>
  <si>
    <t>李风东</t>
  </si>
  <si>
    <t>64222219******1034</t>
  </si>
  <si>
    <t>李应国</t>
  </si>
  <si>
    <t>64052220******1016</t>
  </si>
  <si>
    <t>田没妹</t>
  </si>
  <si>
    <t>杨生兰</t>
  </si>
  <si>
    <t>64222219******4236</t>
  </si>
  <si>
    <t>罗德财</t>
  </si>
  <si>
    <t>64222219******4419</t>
  </si>
  <si>
    <t>罗福俊</t>
  </si>
  <si>
    <t>杨应忠</t>
  </si>
  <si>
    <t>杨世旺</t>
  </si>
  <si>
    <t>64222219******4459</t>
  </si>
  <si>
    <t>饭馆</t>
  </si>
  <si>
    <t>杨世鹏</t>
  </si>
  <si>
    <t>64222219******4439</t>
  </si>
  <si>
    <t>田广宝</t>
  </si>
  <si>
    <t>64222219******103X</t>
  </si>
  <si>
    <t>李进录</t>
  </si>
  <si>
    <t>64052219******1018</t>
  </si>
  <si>
    <t>马旭梅</t>
  </si>
  <si>
    <t>64222219******1087</t>
  </si>
  <si>
    <t>李奎</t>
  </si>
  <si>
    <t>64052219******1038</t>
  </si>
  <si>
    <t>马应秀</t>
  </si>
  <si>
    <t>64052219******1023</t>
  </si>
  <si>
    <t>穆筱雪</t>
  </si>
  <si>
    <t>64222319******4962</t>
  </si>
  <si>
    <t>李进成</t>
  </si>
  <si>
    <t>李应强</t>
  </si>
  <si>
    <t>马彻尔</t>
  </si>
  <si>
    <t>64222219******4464</t>
  </si>
  <si>
    <t>杨世福</t>
  </si>
  <si>
    <t>64222219******4437</t>
  </si>
  <si>
    <t>杨世有</t>
  </si>
  <si>
    <t>姚社社</t>
  </si>
  <si>
    <t>64222319******5340</t>
  </si>
  <si>
    <t>马银山</t>
  </si>
  <si>
    <t>64222119******178X</t>
  </si>
  <si>
    <t>李风江</t>
  </si>
  <si>
    <t>64052219******1014</t>
  </si>
  <si>
    <t>杨生旺</t>
  </si>
  <si>
    <t>杨采军</t>
  </si>
  <si>
    <t>64222219******4453</t>
  </si>
  <si>
    <t>田玉武</t>
  </si>
  <si>
    <t>田兴忠</t>
  </si>
  <si>
    <t>64222219******1012</t>
  </si>
  <si>
    <t>马良花</t>
  </si>
  <si>
    <t>64222219******1065</t>
  </si>
  <si>
    <t>李彦成</t>
  </si>
  <si>
    <t>64052219******1010</t>
  </si>
  <si>
    <t>田广录</t>
  </si>
  <si>
    <t>64222219******1037</t>
  </si>
  <si>
    <t>田腾</t>
  </si>
  <si>
    <t>64222219******1134</t>
  </si>
  <si>
    <t>李努好</t>
  </si>
  <si>
    <t>64222219******1052</t>
  </si>
  <si>
    <t>田成元</t>
  </si>
  <si>
    <t>64222219******101X</t>
  </si>
  <si>
    <t>马红梅</t>
  </si>
  <si>
    <t>田住玛</t>
  </si>
  <si>
    <t>64222219******1077</t>
  </si>
  <si>
    <t>刘燕燕</t>
  </si>
  <si>
    <t>64222219******0225</t>
  </si>
  <si>
    <t>杨学礼</t>
  </si>
  <si>
    <t>64222219******1015</t>
  </si>
  <si>
    <t>杨小虎</t>
  </si>
  <si>
    <t>64052220******1013</t>
  </si>
  <si>
    <t>杨小军</t>
  </si>
  <si>
    <t>64052220******1011</t>
  </si>
  <si>
    <t>田彦彦</t>
  </si>
  <si>
    <t>64222219******1143</t>
  </si>
  <si>
    <t>杨进财</t>
  </si>
  <si>
    <t>周小燕</t>
  </si>
  <si>
    <t>64222219******1066</t>
  </si>
  <si>
    <t>李海军</t>
  </si>
  <si>
    <t>马进秀</t>
  </si>
  <si>
    <t>64222219******3622</t>
  </si>
  <si>
    <t>64052219******1019</t>
  </si>
  <si>
    <t>李学会</t>
  </si>
  <si>
    <t>64052219******1016</t>
  </si>
  <si>
    <t>马晓梅</t>
  </si>
  <si>
    <t>64052219******1020</t>
  </si>
  <si>
    <t>杨应仓</t>
  </si>
  <si>
    <t>杨小娟</t>
  </si>
  <si>
    <t>64222220******442X</t>
  </si>
  <si>
    <t>马桂花</t>
  </si>
  <si>
    <t>64222219******4424</t>
  </si>
  <si>
    <t>田小龙</t>
  </si>
  <si>
    <t>64222219******1016</t>
  </si>
  <si>
    <t>64222219******1085</t>
  </si>
  <si>
    <t>田哈露</t>
  </si>
  <si>
    <t>64222219******1018</t>
  </si>
  <si>
    <t>田母好买</t>
  </si>
  <si>
    <t>64222219******1074</t>
  </si>
  <si>
    <t>田志宝</t>
  </si>
  <si>
    <t>64222219******1051</t>
  </si>
  <si>
    <t>田东拉</t>
  </si>
  <si>
    <t>64222219******1039</t>
  </si>
  <si>
    <t>李阿依舍</t>
  </si>
  <si>
    <t>64222219******104X</t>
  </si>
  <si>
    <t>马风明</t>
  </si>
  <si>
    <t>64222219******1032</t>
  </si>
  <si>
    <t>烤饼店</t>
  </si>
  <si>
    <r>
      <rPr>
        <sz val="12"/>
        <rFont val="仿宋_GB2312"/>
        <charset val="134"/>
      </rPr>
      <t>田</t>
    </r>
    <r>
      <rPr>
        <sz val="12"/>
        <rFont val="Times New Roman"/>
        <charset val="134"/>
      </rPr>
      <t xml:space="preserve">  </t>
    </r>
    <r>
      <rPr>
        <sz val="12"/>
        <rFont val="仿宋_GB2312"/>
        <charset val="134"/>
      </rPr>
      <t>鹏</t>
    </r>
  </si>
  <si>
    <t>李社社</t>
  </si>
  <si>
    <t>64222219******1047</t>
  </si>
  <si>
    <t>田鹏</t>
  </si>
  <si>
    <t>64222219******1059</t>
  </si>
  <si>
    <t>苏发土买</t>
  </si>
  <si>
    <t>64222219******1024</t>
  </si>
  <si>
    <t>刘小梅</t>
  </si>
  <si>
    <t>64222219******1083</t>
  </si>
  <si>
    <t>李正宝</t>
  </si>
  <si>
    <t>杨如林</t>
  </si>
  <si>
    <t>64222219******4434</t>
  </si>
  <si>
    <t>杨世雄</t>
  </si>
  <si>
    <t>罗玲玲</t>
  </si>
  <si>
    <t>64222219******2821</t>
  </si>
  <si>
    <t>杨应山</t>
  </si>
  <si>
    <t>马买儿</t>
  </si>
  <si>
    <t>64222219******4443</t>
  </si>
  <si>
    <t>杨克儿</t>
  </si>
  <si>
    <t>64222219******4225</t>
  </si>
  <si>
    <t>陈世和</t>
  </si>
  <si>
    <t>穆风兰</t>
  </si>
  <si>
    <t>罗福风</t>
  </si>
  <si>
    <t>64222219******4431</t>
  </si>
  <si>
    <t>撒阿夜</t>
  </si>
  <si>
    <t>64222219******4440</t>
  </si>
  <si>
    <t>杨应仁</t>
  </si>
  <si>
    <t>杨世忠</t>
  </si>
  <si>
    <t>丁金花</t>
  </si>
  <si>
    <t>64222319******5321</t>
  </si>
  <si>
    <t>64222219******1038</t>
  </si>
  <si>
    <t>64222219******1062</t>
  </si>
  <si>
    <t>田进元</t>
  </si>
  <si>
    <t>64222219******4213</t>
  </si>
  <si>
    <t>64222219******3825</t>
  </si>
  <si>
    <t>陈世红</t>
  </si>
  <si>
    <t>64222219******4433</t>
  </si>
  <si>
    <t>田维丽</t>
  </si>
  <si>
    <t>64030019******0422</t>
  </si>
  <si>
    <t>陈世军</t>
  </si>
  <si>
    <t>杨阿社</t>
  </si>
  <si>
    <r>
      <rPr>
        <sz val="12"/>
        <rFont val="仿宋_GB2312"/>
        <charset val="134"/>
      </rPr>
      <t>罗</t>
    </r>
    <r>
      <rPr>
        <sz val="12"/>
        <rFont val="Times New Roman"/>
        <charset val="134"/>
      </rPr>
      <t xml:space="preserve">  </t>
    </r>
    <r>
      <rPr>
        <sz val="12"/>
        <rFont val="仿宋_GB2312"/>
        <charset val="134"/>
      </rPr>
      <t>江</t>
    </r>
  </si>
  <si>
    <t>罗小强</t>
  </si>
  <si>
    <t>64222219******443X</t>
  </si>
  <si>
    <t>罗小虎</t>
  </si>
  <si>
    <t>64222219******4430</t>
  </si>
  <si>
    <t>罗江</t>
  </si>
  <si>
    <t>陈世龙</t>
  </si>
  <si>
    <t>姚尔妹</t>
  </si>
  <si>
    <t>64222319******5325</t>
  </si>
  <si>
    <t>陈世学</t>
  </si>
  <si>
    <t>64222219******4438</t>
  </si>
  <si>
    <t>陈德满</t>
  </si>
  <si>
    <t>陈嘎斯</t>
  </si>
  <si>
    <t>64222219******4454</t>
  </si>
  <si>
    <t>罗清江</t>
  </si>
  <si>
    <t>杨应科</t>
  </si>
  <si>
    <r>
      <rPr>
        <sz val="12"/>
        <rFont val="仿宋_GB2312"/>
        <charset val="134"/>
      </rPr>
      <t>罗</t>
    </r>
    <r>
      <rPr>
        <sz val="12"/>
        <rFont val="Times New Roman"/>
        <charset val="134"/>
      </rPr>
      <t xml:space="preserve">  </t>
    </r>
    <r>
      <rPr>
        <sz val="12"/>
        <rFont val="仿宋_GB2312"/>
        <charset val="134"/>
      </rPr>
      <t>成</t>
    </r>
  </si>
  <si>
    <t>杨华女</t>
  </si>
  <si>
    <t>64222219******4447</t>
  </si>
  <si>
    <t>罗成</t>
  </si>
  <si>
    <t>杨生俊</t>
  </si>
  <si>
    <t>马启英</t>
  </si>
  <si>
    <t>64222219******4468</t>
  </si>
  <si>
    <t>拓守满</t>
  </si>
  <si>
    <t>64032119******2216</t>
  </si>
  <si>
    <t>拓万帅</t>
  </si>
  <si>
    <t>64032119******2251</t>
  </si>
  <si>
    <t>李嘉慧</t>
  </si>
  <si>
    <t>64032119******0922</t>
  </si>
  <si>
    <t>陈世安</t>
  </si>
  <si>
    <t>杨应洁</t>
  </si>
  <si>
    <t>64222219******4425</t>
  </si>
  <si>
    <t>64222219******4219</t>
  </si>
  <si>
    <t>马林</t>
  </si>
  <si>
    <t>拓万现</t>
  </si>
  <si>
    <t>64032119******231X</t>
  </si>
  <si>
    <t>拓明甫</t>
  </si>
  <si>
    <t>64050220******131X</t>
  </si>
  <si>
    <t>拓万胜</t>
  </si>
  <si>
    <t>64212319******2413</t>
  </si>
  <si>
    <t>陈世福</t>
  </si>
  <si>
    <t>陈世满</t>
  </si>
  <si>
    <t>拓万文</t>
  </si>
  <si>
    <t>62042119******5134</t>
  </si>
  <si>
    <t>王明霞</t>
  </si>
  <si>
    <t>62042119******5126</t>
  </si>
  <si>
    <r>
      <rPr>
        <sz val="12"/>
        <rFont val="仿宋_GB2312"/>
        <charset val="134"/>
      </rPr>
      <t>脱贫户</t>
    </r>
  </si>
  <si>
    <t>陈世林</t>
  </si>
  <si>
    <t>陈小忠</t>
  </si>
  <si>
    <t>拓万恩</t>
  </si>
  <si>
    <t>64212319******2410</t>
  </si>
  <si>
    <t>张国瑞</t>
  </si>
  <si>
    <t>64212319******2424</t>
  </si>
  <si>
    <t>客运运输</t>
  </si>
  <si>
    <t>马步英</t>
  </si>
  <si>
    <t>64032119******2220</t>
  </si>
  <si>
    <t>拓云燕</t>
  </si>
  <si>
    <t>64032119******2221</t>
  </si>
  <si>
    <t>拓云荣</t>
  </si>
  <si>
    <t>64032120******2223</t>
  </si>
  <si>
    <t>拓云娟</t>
  </si>
  <si>
    <t>64032119******2223</t>
  </si>
  <si>
    <t>拓守库</t>
  </si>
  <si>
    <t>64212319******2415</t>
  </si>
  <si>
    <t>拓万应</t>
  </si>
  <si>
    <t>64032119******2219</t>
  </si>
  <si>
    <t>拓万钊</t>
  </si>
  <si>
    <t>64032119******2213</t>
  </si>
  <si>
    <t>拓万芳</t>
  </si>
  <si>
    <t>64032119******2247</t>
  </si>
  <si>
    <t>陈盼子</t>
  </si>
  <si>
    <t>陈世国</t>
  </si>
  <si>
    <t>田付梅</t>
  </si>
  <si>
    <t>陈健东</t>
  </si>
  <si>
    <t>杨敏也</t>
  </si>
  <si>
    <t>64222219******3820</t>
  </si>
  <si>
    <t>马生智</t>
  </si>
  <si>
    <t>64222219******4451</t>
  </si>
  <si>
    <t>杨智莲</t>
  </si>
  <si>
    <t>64222219******4441</t>
  </si>
  <si>
    <t>陈小东</t>
  </si>
  <si>
    <t>杨世海</t>
  </si>
  <si>
    <t>穆有兰</t>
  </si>
  <si>
    <t>何学凤</t>
  </si>
  <si>
    <t>64222219******4423</t>
  </si>
  <si>
    <t>余丽萍</t>
  </si>
  <si>
    <t>64222219******2262</t>
  </si>
  <si>
    <t>拓万富</t>
  </si>
  <si>
    <t>64032119******2217</t>
  </si>
  <si>
    <t>拓明成</t>
  </si>
  <si>
    <t>64032119******2415</t>
  </si>
  <si>
    <t>马风成</t>
  </si>
  <si>
    <t>杨发妹</t>
  </si>
  <si>
    <t>64222219******4457</t>
  </si>
  <si>
    <t>马志芳</t>
  </si>
  <si>
    <t>陈佳蓉</t>
  </si>
  <si>
    <t>64222220******4442</t>
  </si>
  <si>
    <t>烟常山</t>
  </si>
  <si>
    <t>陈玉思</t>
  </si>
  <si>
    <t>陈德鹏</t>
  </si>
  <si>
    <t>陈克强</t>
  </si>
  <si>
    <t>64222219******4411</t>
  </si>
  <si>
    <t>杨环子</t>
  </si>
  <si>
    <t>陈世山</t>
  </si>
  <si>
    <t>拓万寿</t>
  </si>
  <si>
    <t>64032119******2315</t>
  </si>
  <si>
    <t>陈刚</t>
  </si>
  <si>
    <t>64222219******4450</t>
  </si>
  <si>
    <t>陈林</t>
  </si>
  <si>
    <t>李玉宝</t>
  </si>
  <si>
    <t>64222219******4210</t>
  </si>
  <si>
    <t>王志萍</t>
  </si>
  <si>
    <t>64222219******3821</t>
  </si>
  <si>
    <t>杨世清</t>
  </si>
  <si>
    <t>马哈儿</t>
  </si>
  <si>
    <t>杨应东</t>
  </si>
  <si>
    <t>64222219******4469</t>
  </si>
  <si>
    <t>杨应成</t>
  </si>
  <si>
    <t>64052219******381X</t>
  </si>
  <si>
    <t>马生梅</t>
  </si>
  <si>
    <t>64222219******4427</t>
  </si>
  <si>
    <t>王月梅</t>
  </si>
  <si>
    <t>64222119******3865</t>
  </si>
  <si>
    <t>杨应彪</t>
  </si>
  <si>
    <t>杨史</t>
  </si>
  <si>
    <t>田金英</t>
  </si>
  <si>
    <t>妥燕</t>
  </si>
  <si>
    <t>李军</t>
  </si>
  <si>
    <t>64222219******4215</t>
  </si>
  <si>
    <t>杨应贵</t>
  </si>
  <si>
    <t>64222219******4461</t>
  </si>
  <si>
    <t>田进财</t>
  </si>
  <si>
    <t>田会云</t>
  </si>
  <si>
    <t>杨永兰</t>
  </si>
  <si>
    <t>杨应义</t>
  </si>
  <si>
    <t>杨世军</t>
  </si>
  <si>
    <t>64222220******4511</t>
  </si>
  <si>
    <t>杨应林</t>
  </si>
  <si>
    <t>杨世仓</t>
  </si>
  <si>
    <t>马永梅</t>
  </si>
  <si>
    <t>64222219******4428</t>
  </si>
  <si>
    <t>杨世俊</t>
  </si>
  <si>
    <t>杨万虎</t>
  </si>
  <si>
    <t>陈克木</t>
  </si>
  <si>
    <t>何万梅</t>
  </si>
  <si>
    <t>64222119******1429</t>
  </si>
  <si>
    <r>
      <rPr>
        <sz val="12"/>
        <rFont val="Times New Roman"/>
        <charset val="134"/>
      </rPr>
      <t xml:space="preserve"> </t>
    </r>
    <r>
      <rPr>
        <sz val="12"/>
        <rFont val="仿宋_GB2312"/>
        <charset val="134"/>
      </rPr>
      <t>罗福珍</t>
    </r>
  </si>
  <si>
    <t>罗德荣</t>
  </si>
  <si>
    <t>马劳儿</t>
  </si>
  <si>
    <t>64222219******444X</t>
  </si>
  <si>
    <t>罗六十</t>
  </si>
  <si>
    <t>李应龙</t>
  </si>
  <si>
    <t>64222219******1072</t>
  </si>
  <si>
    <t>田彦桃</t>
  </si>
  <si>
    <t>陈世海</t>
  </si>
  <si>
    <t>马玲珠</t>
  </si>
  <si>
    <t>杨应荣</t>
  </si>
  <si>
    <t>马哈哈</t>
  </si>
  <si>
    <t>64222219******4467</t>
  </si>
  <si>
    <t>田玉臣</t>
  </si>
  <si>
    <t>64222219******111X</t>
  </si>
  <si>
    <t>田进林</t>
  </si>
  <si>
    <t>64222220******1014</t>
  </si>
  <si>
    <t>马永秀</t>
  </si>
  <si>
    <t>64222219******106X</t>
  </si>
  <si>
    <t>田木哈买</t>
  </si>
  <si>
    <t>李玉花</t>
  </si>
  <si>
    <t>拓明武</t>
  </si>
  <si>
    <t>田玛乃</t>
  </si>
  <si>
    <t>马奴古彦</t>
  </si>
  <si>
    <t>杨生贵</t>
  </si>
  <si>
    <t>李风贵</t>
  </si>
  <si>
    <t>杨应旺</t>
  </si>
  <si>
    <t>马志祥</t>
  </si>
  <si>
    <t>64222219******4218</t>
  </si>
  <si>
    <t>田玉清</t>
  </si>
  <si>
    <t>杨百福</t>
  </si>
  <si>
    <t>陈小山</t>
  </si>
  <si>
    <t>杨应明</t>
  </si>
  <si>
    <t>杨应龙</t>
  </si>
  <si>
    <t>田哈哥</t>
  </si>
  <si>
    <t>马风龙</t>
  </si>
  <si>
    <t>杨生田</t>
  </si>
  <si>
    <t>杨应全</t>
  </si>
  <si>
    <t>64222219******0424</t>
  </si>
  <si>
    <t>李合车儿</t>
  </si>
  <si>
    <t>64222219******0421</t>
  </si>
  <si>
    <t>陈世江</t>
  </si>
  <si>
    <t>杨应昌</t>
  </si>
  <si>
    <t>杨百虎</t>
  </si>
  <si>
    <t>宣和镇</t>
  </si>
  <si>
    <t>兴海村</t>
  </si>
  <si>
    <t>马学义</t>
  </si>
  <si>
    <t>64052219******2219</t>
  </si>
  <si>
    <t>海和村</t>
  </si>
  <si>
    <t>罗成刚</t>
  </si>
  <si>
    <t>64222219******3410</t>
  </si>
  <si>
    <t>李志兰</t>
  </si>
  <si>
    <t>64222219******3420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</si>
</sst>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0"/>
      <color rgb="FF000000"/>
      <name val="Times New Roman"/>
      <charset val="204"/>
    </font>
    <font>
      <sz val="10"/>
      <name val="Times New Roman"/>
      <charset val="204"/>
    </font>
    <font>
      <sz val="11"/>
      <name val="宋体"/>
      <charset val="134"/>
      <scheme val="minor"/>
    </font>
    <font>
      <sz val="14"/>
      <name val="Times New Roman"/>
      <charset val="134"/>
    </font>
    <font>
      <strike/>
      <sz val="11"/>
      <name val="宋体"/>
      <charset val="134"/>
      <scheme val="minor"/>
    </font>
    <font>
      <sz val="12"/>
      <name val="宋体"/>
      <charset val="134"/>
      <scheme val="minor"/>
    </font>
    <font>
      <sz val="10"/>
      <name val="仿宋_GB2312"/>
      <charset val="204"/>
    </font>
    <font>
      <sz val="26"/>
      <name val="方正小标宋_GBK"/>
      <charset val="204"/>
    </font>
    <font>
      <sz val="16"/>
      <name val="仿宋_GB2312"/>
      <charset val="134"/>
    </font>
    <font>
      <sz val="11"/>
      <name val="方正小标宋_GBK"/>
      <charset val="134"/>
    </font>
    <font>
      <sz val="11"/>
      <name val="黑体"/>
      <charset val="134"/>
    </font>
    <font>
      <b/>
      <sz val="14"/>
      <name val="仿宋_GB2312"/>
      <charset val="134"/>
    </font>
    <font>
      <b/>
      <sz val="14"/>
      <name val="Times New Roman"/>
      <charset val="134"/>
    </font>
    <font>
      <sz val="12"/>
      <name val="Times New Roman"/>
      <charset val="134"/>
    </font>
    <font>
      <sz val="12"/>
      <name val="仿宋_GB2312"/>
      <charset val="134"/>
    </font>
    <font>
      <sz val="11"/>
      <name val="仿宋_GB2312"/>
      <charset val="134"/>
    </font>
    <font>
      <sz val="12"/>
      <name val="方正书宋_GBK"/>
      <charset val="134"/>
    </font>
    <font>
      <sz val="12"/>
      <name val="宋体"/>
      <charset val="134"/>
    </font>
    <font>
      <strike/>
      <sz val="12"/>
      <name val="Times New Roman"/>
      <charset val="134"/>
    </font>
    <font>
      <sz val="11"/>
      <name val="Times New Roman"/>
      <charset val="134"/>
    </font>
    <font>
      <sz val="12"/>
      <name val="仿宋_GB2312"/>
      <charset val="204"/>
    </font>
    <font>
      <sz val="12"/>
      <name val="Times New Roman"/>
      <charset val="204"/>
    </font>
    <font>
      <sz val="12"/>
      <name val="仿宋_GB2312"/>
      <charset val="0"/>
    </font>
    <font>
      <sz val="12"/>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53">
    <xf numFmtId="0" fontId="0" fillId="0" borderId="0" xfId="0" applyFill="1" applyBorder="1" applyAlignment="1">
      <alignment horizontal="left" vertical="top"/>
    </xf>
    <xf numFmtId="0" fontId="1" fillId="0" borderId="0" xfId="0" applyFont="1" applyFill="1" applyBorder="1" applyAlignment="1">
      <alignment horizontal="center" vertical="top"/>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0" xfId="0" applyFont="1" applyFill="1" applyAlignment="1">
      <alignment horizontal="left" vertical="top"/>
    </xf>
    <xf numFmtId="0" fontId="5" fillId="0" borderId="0" xfId="0" applyFont="1" applyFill="1" applyAlignment="1">
      <alignment horizontal="center" vertical="center"/>
    </xf>
    <xf numFmtId="0" fontId="6" fillId="0" borderId="0" xfId="0" applyFont="1" applyFill="1" applyBorder="1" applyAlignment="1">
      <alignment horizontal="left" vertical="top"/>
    </xf>
    <xf numFmtId="0" fontId="1" fillId="0" borderId="0" xfId="0" applyFont="1" applyFill="1" applyBorder="1" applyAlignment="1">
      <alignment horizontal="left" vertical="top"/>
    </xf>
    <xf numFmtId="0" fontId="7" fillId="0" borderId="0" xfId="0" applyFont="1" applyFill="1" applyAlignment="1">
      <alignment horizontal="center" vertical="top"/>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Alignment="1">
      <alignment horizontal="right" vertical="center"/>
    </xf>
    <xf numFmtId="0" fontId="2" fillId="0" borderId="0" xfId="0" applyFont="1" applyFill="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9" fillId="0" borderId="1" xfId="0" applyFont="1" applyFill="1" applyBorder="1" applyAlignment="1">
      <alignment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6" fillId="0" borderId="1" xfId="0" applyFont="1" applyFill="1" applyBorder="1" applyAlignment="1">
      <alignment horizontal="center" vertical="center"/>
    </xf>
    <xf numFmtId="0" fontId="14" fillId="0" borderId="1" xfId="0" applyFont="1" applyFill="1" applyBorder="1" applyAlignment="1" applyProtection="1">
      <alignment horizontal="center" vertical="center"/>
    </xf>
    <xf numFmtId="0" fontId="17"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7"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3" fillId="0" borderId="0" xfId="0" applyFont="1" applyFill="1" applyBorder="1" applyAlignment="1">
      <alignment horizontal="center" vertical="center" wrapText="1"/>
    </xf>
    <xf numFmtId="0" fontId="15"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color rgb="001E07F7"/>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ql\.cxoffice\wechat\dosdevices\c:\users\crossover\My%20Documents\WeChat%20Files\wxid_dvdxvetli7qw22\FileStorage\File\2023-09\\home\ql\.cxoffice\wechat\dosdevices\c:\users\crossover\My%20Documents\WeChat%20Files\wxid_dvdxvetli7qw22\FileStorage\File\2023-09\\home\ql\&#26700;&#38754;\\home\ql\.cxoffice\wechat\dosdevices\c:\users\crossover\My%20Documents\WeChat%20Files\wxid_dvdxvetli7qw22\FileStorage\File\2023-08\D:\data\2023&#24180;&#24041;&#22266;&#33073;&#36139;&#25915;&#22362;&#25104;&#26524;&#34900;&#25509;&#24037;&#20316;\2023&#24180;&#23500;&#27665;&#22686;&#25910;&#20135;&#19994;&#22870;&#34917;\&#65288;&#26368;&#32456;&#24120;&#20048;&#38215;&#65289;&#24120;&#20048;&#38215;2023&#24180;&#31181;&#26893;&#19994;&#20135;&#19994;&#25206;&#25345;&#27719;&#24635;&#349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2"/>
    </sheetNames>
    <sheetDataSet>
      <sheetData sheetId="0" refreshError="1">
        <row r="9">
          <cell r="E9" t="str">
            <v>642123195603022211</v>
          </cell>
          <cell r="F9" t="str">
            <v>6229478810096512052</v>
          </cell>
          <cell r="G9">
            <v>2</v>
          </cell>
        </row>
        <row r="9">
          <cell r="L9" t="str">
            <v>苹果</v>
          </cell>
          <cell r="M9">
            <v>15</v>
          </cell>
          <cell r="N9">
            <v>300</v>
          </cell>
          <cell r="O9">
            <v>4500</v>
          </cell>
          <cell r="P9">
            <v>15</v>
          </cell>
          <cell r="Q9">
            <v>200</v>
          </cell>
          <cell r="R9">
            <v>3000</v>
          </cell>
          <cell r="S9">
            <v>7500</v>
          </cell>
        </row>
        <row r="10">
          <cell r="E10" t="str">
            <v>640321199008022211</v>
          </cell>
          <cell r="F10" t="str">
            <v>6229478810097369130</v>
          </cell>
          <cell r="G10">
            <v>2</v>
          </cell>
          <cell r="H10" t="str">
            <v>玉米</v>
          </cell>
          <cell r="I10">
            <v>10</v>
          </cell>
          <cell r="J10">
            <v>100</v>
          </cell>
          <cell r="K10">
            <v>1000</v>
          </cell>
        </row>
        <row r="10">
          <cell r="P10">
            <v>10</v>
          </cell>
          <cell r="Q10">
            <v>200</v>
          </cell>
          <cell r="R10">
            <v>2000</v>
          </cell>
          <cell r="S10">
            <v>3000</v>
          </cell>
        </row>
        <row r="11">
          <cell r="E11" t="str">
            <v>642123197206262210</v>
          </cell>
          <cell r="F11" t="str">
            <v>6229478810097365831</v>
          </cell>
          <cell r="G11">
            <v>5</v>
          </cell>
        </row>
        <row r="11">
          <cell r="L11" t="str">
            <v>苹果</v>
          </cell>
          <cell r="M11">
            <v>6</v>
          </cell>
          <cell r="N11">
            <v>300</v>
          </cell>
          <cell r="O11">
            <v>1800</v>
          </cell>
          <cell r="P11">
            <v>6</v>
          </cell>
          <cell r="Q11">
            <v>200</v>
          </cell>
          <cell r="R11">
            <v>1200</v>
          </cell>
          <cell r="S11">
            <v>3000</v>
          </cell>
        </row>
        <row r="12">
          <cell r="E12" t="str">
            <v>640321199605082618</v>
          </cell>
          <cell r="F12" t="str">
            <v>6229478800010120975</v>
          </cell>
          <cell r="G12">
            <v>2</v>
          </cell>
          <cell r="H12" t="str">
            <v>玉米</v>
          </cell>
          <cell r="I12">
            <v>18</v>
          </cell>
          <cell r="J12">
            <v>100</v>
          </cell>
          <cell r="K12">
            <v>1800</v>
          </cell>
        </row>
        <row r="12">
          <cell r="P12">
            <v>18</v>
          </cell>
          <cell r="Q12">
            <v>200</v>
          </cell>
          <cell r="R12">
            <v>3600</v>
          </cell>
          <cell r="S12">
            <v>5400</v>
          </cell>
        </row>
        <row r="13">
          <cell r="E13" t="str">
            <v>64032119450904132X</v>
          </cell>
          <cell r="F13" t="str">
            <v>6229478800110459976</v>
          </cell>
          <cell r="G13">
            <v>2</v>
          </cell>
          <cell r="H13" t="str">
            <v>水稻、西瓜</v>
          </cell>
          <cell r="I13">
            <v>20</v>
          </cell>
          <cell r="J13">
            <v>100</v>
          </cell>
          <cell r="K13">
            <v>2000</v>
          </cell>
        </row>
        <row r="13">
          <cell r="P13">
            <v>20</v>
          </cell>
          <cell r="Q13">
            <v>200</v>
          </cell>
          <cell r="R13">
            <v>4000</v>
          </cell>
          <cell r="S13">
            <v>6000</v>
          </cell>
        </row>
        <row r="14">
          <cell r="E14" t="str">
            <v>640321198004091311</v>
          </cell>
          <cell r="F14" t="str">
            <v>6229478810501601920</v>
          </cell>
          <cell r="G14">
            <v>4</v>
          </cell>
          <cell r="H14" t="str">
            <v>玉米</v>
          </cell>
          <cell r="I14">
            <v>12</v>
          </cell>
          <cell r="J14">
            <v>100</v>
          </cell>
          <cell r="K14">
            <v>1200</v>
          </cell>
        </row>
        <row r="14">
          <cell r="P14">
            <v>12</v>
          </cell>
          <cell r="Q14">
            <v>200</v>
          </cell>
          <cell r="R14">
            <v>2400</v>
          </cell>
          <cell r="S14">
            <v>3600</v>
          </cell>
        </row>
        <row r="15">
          <cell r="E15" t="str">
            <v>642123195806072219</v>
          </cell>
          <cell r="F15" t="str">
            <v>6229478800110682791</v>
          </cell>
          <cell r="G15">
            <v>2</v>
          </cell>
        </row>
        <row r="15">
          <cell r="L15" t="str">
            <v>苹果</v>
          </cell>
          <cell r="M15">
            <v>7</v>
          </cell>
          <cell r="N15">
            <v>300</v>
          </cell>
          <cell r="O15">
            <v>2100</v>
          </cell>
          <cell r="P15">
            <v>7</v>
          </cell>
          <cell r="Q15">
            <v>200</v>
          </cell>
          <cell r="R15">
            <v>1400</v>
          </cell>
          <cell r="S15">
            <v>3500</v>
          </cell>
        </row>
        <row r="16">
          <cell r="E16" t="str">
            <v>64212319670305221X</v>
          </cell>
          <cell r="F16" t="str">
            <v>6229478810097367126</v>
          </cell>
          <cell r="G16">
            <v>2</v>
          </cell>
          <cell r="H16" t="str">
            <v>玉米</v>
          </cell>
          <cell r="I16">
            <v>8</v>
          </cell>
          <cell r="J16">
            <v>100</v>
          </cell>
          <cell r="K16">
            <v>800</v>
          </cell>
          <cell r="L16" t="str">
            <v>苹果</v>
          </cell>
          <cell r="M16">
            <v>4</v>
          </cell>
          <cell r="N16">
            <v>300</v>
          </cell>
          <cell r="O16">
            <v>1200</v>
          </cell>
          <cell r="P16">
            <v>12</v>
          </cell>
          <cell r="Q16">
            <v>200</v>
          </cell>
          <cell r="R16">
            <v>2400</v>
          </cell>
          <cell r="S16">
            <v>4400</v>
          </cell>
        </row>
        <row r="17">
          <cell r="E17" t="str">
            <v>642123196411082222</v>
          </cell>
          <cell r="F17" t="str">
            <v>6229478800110457483</v>
          </cell>
          <cell r="G17">
            <v>3</v>
          </cell>
          <cell r="H17" t="str">
            <v>西瓜</v>
          </cell>
          <cell r="I17">
            <v>20</v>
          </cell>
          <cell r="J17">
            <v>100</v>
          </cell>
          <cell r="K17">
            <v>2000</v>
          </cell>
          <cell r="L17" t="str">
            <v>苹果</v>
          </cell>
          <cell r="M17">
            <v>17</v>
          </cell>
          <cell r="N17">
            <v>300</v>
          </cell>
          <cell r="O17">
            <v>5100</v>
          </cell>
          <cell r="P17">
            <v>20</v>
          </cell>
          <cell r="Q17">
            <v>200</v>
          </cell>
          <cell r="R17">
            <v>4000</v>
          </cell>
          <cell r="S17">
            <v>11100</v>
          </cell>
        </row>
        <row r="18">
          <cell r="E18" t="str">
            <v>642123195403292217</v>
          </cell>
          <cell r="F18" t="str">
            <v>6229478800010821069</v>
          </cell>
          <cell r="G18">
            <v>3</v>
          </cell>
        </row>
        <row r="18">
          <cell r="L18" t="str">
            <v>苹果</v>
          </cell>
          <cell r="M18">
            <v>10</v>
          </cell>
          <cell r="N18">
            <v>300</v>
          </cell>
          <cell r="O18">
            <v>3000</v>
          </cell>
          <cell r="P18">
            <v>10</v>
          </cell>
          <cell r="Q18">
            <v>200</v>
          </cell>
          <cell r="R18">
            <v>2000</v>
          </cell>
          <cell r="S18">
            <v>5000</v>
          </cell>
        </row>
        <row r="19">
          <cell r="E19" t="str">
            <v>642123197101072218</v>
          </cell>
          <cell r="F19" t="str">
            <v>6229478810097369700</v>
          </cell>
          <cell r="G19">
            <v>2</v>
          </cell>
          <cell r="H19" t="str">
            <v>玉米</v>
          </cell>
          <cell r="I19">
            <v>4</v>
          </cell>
          <cell r="J19">
            <v>100</v>
          </cell>
          <cell r="K19">
            <v>400</v>
          </cell>
          <cell r="L19" t="str">
            <v>苹果</v>
          </cell>
          <cell r="M19">
            <v>6</v>
          </cell>
          <cell r="N19">
            <v>300</v>
          </cell>
          <cell r="O19">
            <v>1800</v>
          </cell>
          <cell r="P19">
            <v>10</v>
          </cell>
          <cell r="Q19">
            <v>200</v>
          </cell>
          <cell r="R19">
            <v>2000</v>
          </cell>
          <cell r="S19">
            <v>4200</v>
          </cell>
        </row>
        <row r="20">
          <cell r="E20" t="str">
            <v>642123197712012214</v>
          </cell>
          <cell r="F20" t="str">
            <v>6229478800110070567</v>
          </cell>
          <cell r="G20">
            <v>4</v>
          </cell>
          <cell r="H20" t="str">
            <v>西瓜</v>
          </cell>
          <cell r="I20">
            <v>20</v>
          </cell>
          <cell r="J20">
            <v>100</v>
          </cell>
          <cell r="K20">
            <v>2000</v>
          </cell>
          <cell r="L20" t="str">
            <v>苹果</v>
          </cell>
          <cell r="M20">
            <v>15</v>
          </cell>
          <cell r="N20">
            <v>300</v>
          </cell>
          <cell r="O20">
            <v>4500</v>
          </cell>
          <cell r="P20">
            <v>20</v>
          </cell>
          <cell r="Q20">
            <v>200</v>
          </cell>
          <cell r="R20">
            <v>4000</v>
          </cell>
          <cell r="S20">
            <v>10500</v>
          </cell>
        </row>
        <row r="21">
          <cell r="E21" t="str">
            <v>642123196406032212</v>
          </cell>
          <cell r="F21" t="str">
            <v>6229478800110770455</v>
          </cell>
          <cell r="G21">
            <v>1</v>
          </cell>
          <cell r="H21" t="str">
            <v>玉米</v>
          </cell>
          <cell r="I21">
            <v>13</v>
          </cell>
          <cell r="J21">
            <v>100</v>
          </cell>
          <cell r="K21">
            <v>1300</v>
          </cell>
        </row>
        <row r="21">
          <cell r="P21">
            <v>13</v>
          </cell>
          <cell r="Q21">
            <v>200</v>
          </cell>
          <cell r="R21">
            <v>2600</v>
          </cell>
          <cell r="S21">
            <v>3900</v>
          </cell>
        </row>
        <row r="22">
          <cell r="E22" t="str">
            <v>642123195902232219</v>
          </cell>
          <cell r="F22" t="str">
            <v>6229478800010800840</v>
          </cell>
          <cell r="G22">
            <v>2</v>
          </cell>
          <cell r="H22" t="str">
            <v>西瓜</v>
          </cell>
          <cell r="I22">
            <v>16</v>
          </cell>
          <cell r="J22">
            <v>100</v>
          </cell>
          <cell r="K22">
            <v>1600</v>
          </cell>
          <cell r="L22" t="str">
            <v>苹果</v>
          </cell>
          <cell r="M22">
            <v>10</v>
          </cell>
          <cell r="N22">
            <v>300</v>
          </cell>
          <cell r="O22">
            <v>3000</v>
          </cell>
          <cell r="P22">
            <v>20</v>
          </cell>
          <cell r="Q22">
            <v>200</v>
          </cell>
          <cell r="R22">
            <v>4000</v>
          </cell>
          <cell r="S22">
            <v>8600</v>
          </cell>
        </row>
        <row r="23">
          <cell r="E23" t="str">
            <v>64212319690605221X</v>
          </cell>
          <cell r="F23" t="str">
            <v>6229478810097347177</v>
          </cell>
          <cell r="G23">
            <v>4</v>
          </cell>
          <cell r="H23" t="str">
            <v>西瓜</v>
          </cell>
          <cell r="I23">
            <v>20</v>
          </cell>
          <cell r="J23">
            <v>100</v>
          </cell>
          <cell r="K23">
            <v>2000</v>
          </cell>
          <cell r="L23" t="str">
            <v>苹果</v>
          </cell>
          <cell r="M23">
            <v>15</v>
          </cell>
          <cell r="N23">
            <v>300</v>
          </cell>
          <cell r="O23">
            <v>4500</v>
          </cell>
          <cell r="P23">
            <v>20</v>
          </cell>
          <cell r="Q23">
            <v>200</v>
          </cell>
          <cell r="R23">
            <v>4000</v>
          </cell>
          <cell r="S23">
            <v>10500</v>
          </cell>
        </row>
        <row r="24">
          <cell r="E24" t="str">
            <v>642123196709202215</v>
          </cell>
          <cell r="F24" t="str">
            <v>6229478810092387269</v>
          </cell>
          <cell r="G24">
            <v>4</v>
          </cell>
          <cell r="H24" t="str">
            <v>玉米</v>
          </cell>
          <cell r="I24">
            <v>2</v>
          </cell>
          <cell r="J24">
            <v>100</v>
          </cell>
          <cell r="K24">
            <v>200</v>
          </cell>
          <cell r="L24" t="str">
            <v>苹果</v>
          </cell>
          <cell r="M24">
            <v>10</v>
          </cell>
          <cell r="N24">
            <v>300</v>
          </cell>
          <cell r="O24">
            <v>3000</v>
          </cell>
          <cell r="P24">
            <v>12</v>
          </cell>
          <cell r="Q24">
            <v>200</v>
          </cell>
          <cell r="R24">
            <v>2400</v>
          </cell>
          <cell r="S24">
            <v>5600</v>
          </cell>
        </row>
        <row r="25">
          <cell r="E25" t="str">
            <v>640321198202061359</v>
          </cell>
          <cell r="F25" t="str">
            <v>6229478810501600906</v>
          </cell>
          <cell r="G25">
            <v>2</v>
          </cell>
          <cell r="H25" t="str">
            <v>玉米</v>
          </cell>
          <cell r="I25">
            <v>10</v>
          </cell>
          <cell r="J25">
            <v>100</v>
          </cell>
          <cell r="K25">
            <v>1000</v>
          </cell>
        </row>
        <row r="25">
          <cell r="P25">
            <v>10</v>
          </cell>
          <cell r="Q25">
            <v>200</v>
          </cell>
          <cell r="R25">
            <v>2000</v>
          </cell>
          <cell r="S25">
            <v>3000</v>
          </cell>
        </row>
        <row r="26">
          <cell r="E26" t="str">
            <v>642123196301172219</v>
          </cell>
          <cell r="F26" t="str">
            <v>6229478810096519347</v>
          </cell>
          <cell r="G26">
            <v>3</v>
          </cell>
          <cell r="H26" t="str">
            <v>西瓜</v>
          </cell>
          <cell r="I26">
            <v>20</v>
          </cell>
          <cell r="J26">
            <v>100</v>
          </cell>
          <cell r="K26">
            <v>2000</v>
          </cell>
        </row>
        <row r="26">
          <cell r="P26">
            <v>20</v>
          </cell>
          <cell r="Q26">
            <v>200</v>
          </cell>
          <cell r="R26">
            <v>4000</v>
          </cell>
          <cell r="S26">
            <v>6000</v>
          </cell>
        </row>
        <row r="27">
          <cell r="E27" t="str">
            <v>640321194903080933</v>
          </cell>
          <cell r="F27" t="str">
            <v>6229478810901147003</v>
          </cell>
          <cell r="G27">
            <v>3</v>
          </cell>
          <cell r="H27" t="str">
            <v>西瓜</v>
          </cell>
          <cell r="I27">
            <v>20</v>
          </cell>
          <cell r="J27">
            <v>100</v>
          </cell>
          <cell r="K27">
            <v>2000</v>
          </cell>
        </row>
        <row r="27">
          <cell r="P27">
            <v>20</v>
          </cell>
          <cell r="Q27">
            <v>200</v>
          </cell>
          <cell r="R27">
            <v>4000</v>
          </cell>
          <cell r="S27">
            <v>6000</v>
          </cell>
        </row>
        <row r="28">
          <cell r="E28" t="str">
            <v>642123195312212218</v>
          </cell>
          <cell r="F28" t="str">
            <v>6229478800110070575</v>
          </cell>
          <cell r="G28">
            <v>2</v>
          </cell>
          <cell r="H28" t="str">
            <v>西瓜</v>
          </cell>
          <cell r="I28">
            <v>20</v>
          </cell>
          <cell r="J28">
            <v>100</v>
          </cell>
          <cell r="K28">
            <v>2000</v>
          </cell>
        </row>
        <row r="28">
          <cell r="P28">
            <v>20</v>
          </cell>
          <cell r="Q28">
            <v>200</v>
          </cell>
          <cell r="R28">
            <v>4000</v>
          </cell>
          <cell r="S28">
            <v>6000</v>
          </cell>
        </row>
        <row r="29">
          <cell r="E29" t="str">
            <v>642123195812082210</v>
          </cell>
          <cell r="F29" t="str">
            <v>6229478810096006394</v>
          </cell>
          <cell r="G29">
            <v>2</v>
          </cell>
          <cell r="H29" t="str">
            <v>西瓜</v>
          </cell>
          <cell r="I29">
            <v>20</v>
          </cell>
          <cell r="J29">
            <v>100</v>
          </cell>
          <cell r="K29">
            <v>2000</v>
          </cell>
        </row>
        <row r="29">
          <cell r="P29">
            <v>20</v>
          </cell>
          <cell r="Q29">
            <v>200</v>
          </cell>
          <cell r="R29">
            <v>4000</v>
          </cell>
          <cell r="S29">
            <v>6000</v>
          </cell>
        </row>
        <row r="30">
          <cell r="E30" t="str">
            <v>642123195906172217</v>
          </cell>
          <cell r="F30" t="str">
            <v>6229478800110454803</v>
          </cell>
          <cell r="G30">
            <v>2</v>
          </cell>
          <cell r="H30" t="str">
            <v>西瓜</v>
          </cell>
          <cell r="I30">
            <v>20</v>
          </cell>
          <cell r="J30">
            <v>100</v>
          </cell>
          <cell r="K30">
            <v>2000</v>
          </cell>
        </row>
        <row r="30">
          <cell r="P30">
            <v>20</v>
          </cell>
          <cell r="Q30">
            <v>200</v>
          </cell>
          <cell r="R30">
            <v>4000</v>
          </cell>
          <cell r="S30">
            <v>6000</v>
          </cell>
        </row>
        <row r="31">
          <cell r="E31" t="str">
            <v>642123196009252211</v>
          </cell>
          <cell r="F31" t="str">
            <v>6229478800110802050</v>
          </cell>
          <cell r="G31">
            <v>2</v>
          </cell>
          <cell r="H31" t="str">
            <v>西瓜</v>
          </cell>
          <cell r="I31">
            <v>20</v>
          </cell>
          <cell r="J31">
            <v>100</v>
          </cell>
          <cell r="K31">
            <v>2000</v>
          </cell>
        </row>
        <row r="31">
          <cell r="P31">
            <v>20</v>
          </cell>
          <cell r="Q31">
            <v>200</v>
          </cell>
          <cell r="R31">
            <v>4000</v>
          </cell>
          <cell r="S31">
            <v>6000</v>
          </cell>
        </row>
        <row r="32">
          <cell r="E32" t="str">
            <v>64032119540918263X</v>
          </cell>
          <cell r="F32" t="str">
            <v>6229478810092374739</v>
          </cell>
          <cell r="G32">
            <v>3</v>
          </cell>
          <cell r="H32" t="str">
            <v>西瓜</v>
          </cell>
          <cell r="I32">
            <v>20</v>
          </cell>
          <cell r="J32">
            <v>100</v>
          </cell>
          <cell r="K32">
            <v>2000</v>
          </cell>
        </row>
        <row r="32">
          <cell r="P32">
            <v>20</v>
          </cell>
          <cell r="Q32">
            <v>200</v>
          </cell>
          <cell r="R32">
            <v>4000</v>
          </cell>
          <cell r="S32">
            <v>6000</v>
          </cell>
        </row>
        <row r="33">
          <cell r="E33" t="str">
            <v>64212319801002221X</v>
          </cell>
          <cell r="F33" t="str">
            <v>6229478800110451817</v>
          </cell>
          <cell r="G33">
            <v>3</v>
          </cell>
          <cell r="H33" t="str">
            <v>西瓜</v>
          </cell>
          <cell r="I33">
            <v>20</v>
          </cell>
          <cell r="J33">
            <v>100</v>
          </cell>
          <cell r="K33">
            <v>2000</v>
          </cell>
        </row>
        <row r="33">
          <cell r="P33">
            <v>20</v>
          </cell>
          <cell r="Q33">
            <v>200</v>
          </cell>
          <cell r="R33">
            <v>4000</v>
          </cell>
          <cell r="S33">
            <v>6000</v>
          </cell>
        </row>
        <row r="34">
          <cell r="E34" t="str">
            <v>642123195509302217</v>
          </cell>
          <cell r="F34" t="str">
            <v>6229478810096012657</v>
          </cell>
          <cell r="G34">
            <v>2</v>
          </cell>
          <cell r="H34" t="str">
            <v>西瓜</v>
          </cell>
          <cell r="I34">
            <v>20</v>
          </cell>
          <cell r="J34">
            <v>100</v>
          </cell>
          <cell r="K34">
            <v>2000</v>
          </cell>
        </row>
        <row r="34">
          <cell r="P34">
            <v>20</v>
          </cell>
          <cell r="Q34">
            <v>200</v>
          </cell>
          <cell r="R34">
            <v>4000</v>
          </cell>
          <cell r="S34">
            <v>6000</v>
          </cell>
        </row>
        <row r="35">
          <cell r="E35" t="str">
            <v>642123197206142219</v>
          </cell>
          <cell r="F35" t="str">
            <v>6229478810096001494</v>
          </cell>
          <cell r="G35">
            <v>4</v>
          </cell>
          <cell r="H35" t="str">
            <v>西瓜</v>
          </cell>
          <cell r="I35">
            <v>20</v>
          </cell>
          <cell r="J35">
            <v>100</v>
          </cell>
          <cell r="K35">
            <v>2000</v>
          </cell>
        </row>
        <row r="35">
          <cell r="P35">
            <v>20</v>
          </cell>
          <cell r="Q35">
            <v>200</v>
          </cell>
          <cell r="R35">
            <v>4000</v>
          </cell>
          <cell r="S35">
            <v>6000</v>
          </cell>
        </row>
        <row r="36">
          <cell r="E36" t="str">
            <v>640321195802151311</v>
          </cell>
          <cell r="F36" t="str">
            <v>6229478810096006378</v>
          </cell>
          <cell r="G36">
            <v>2</v>
          </cell>
        </row>
        <row r="36">
          <cell r="L36" t="str">
            <v>苹果</v>
          </cell>
          <cell r="M36">
            <v>17</v>
          </cell>
          <cell r="N36">
            <v>300</v>
          </cell>
          <cell r="O36">
            <v>5100</v>
          </cell>
          <cell r="P36">
            <v>17</v>
          </cell>
          <cell r="Q36">
            <v>200</v>
          </cell>
          <cell r="R36">
            <v>3400</v>
          </cell>
          <cell r="S36">
            <v>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D983"/>
  <sheetViews>
    <sheetView tabSelected="1" view="pageBreakPreview" zoomScale="70" zoomScaleNormal="85" workbookViewId="0">
      <pane ySplit="6" topLeftCell="A7" activePane="bottomLeft" state="frozen"/>
      <selection/>
      <selection pane="bottomLeft" activeCell="V42" sqref="V42"/>
    </sheetView>
  </sheetViews>
  <sheetFormatPr defaultColWidth="12" defaultRowHeight="24" customHeight="1"/>
  <cols>
    <col min="1" max="1" width="6.55555555555556" style="2" customWidth="1"/>
    <col min="2" max="2" width="10.1777777777778" style="2" customWidth="1"/>
    <col min="3" max="3" width="10.6333333333333" style="2" customWidth="1"/>
    <col min="4" max="4" width="10.4222222222222" style="2" customWidth="1"/>
    <col min="5" max="5" width="30" style="2" customWidth="1"/>
    <col min="6" max="6" width="8.74444444444444" style="2" customWidth="1"/>
    <col min="7" max="7" width="7.33333333333333" style="2" customWidth="1"/>
    <col min="8" max="8" width="7.93333333333333" style="2" customWidth="1"/>
    <col min="9" max="9" width="13.3333333333333" style="2" customWidth="1"/>
    <col min="10" max="10" width="7" style="2" customWidth="1"/>
    <col min="11" max="11" width="7.5" style="2" customWidth="1"/>
    <col min="12" max="12" width="13.7111111111111" style="2" customWidth="1"/>
    <col min="13" max="13" width="8.7" style="2" customWidth="1"/>
    <col min="14" max="14" width="7.14444444444444" style="2" customWidth="1"/>
    <col min="15" max="15" width="11.2555555555556" style="2" customWidth="1"/>
    <col min="16" max="16" width="14.7555555555556" style="2" customWidth="1"/>
    <col min="17" max="17" width="27.2444444444444" style="2" customWidth="1"/>
    <col min="18" max="18" width="18.1444444444444" style="2" customWidth="1"/>
    <col min="19" max="19" width="10.7111111111111" style="2" customWidth="1"/>
    <col min="20" max="20" width="9.41111111111111" style="2" customWidth="1"/>
    <col min="21" max="21" width="8.56666666666667" style="2" customWidth="1"/>
    <col min="22" max="22" width="13.7111111111111" style="2" customWidth="1"/>
    <col min="23" max="23" width="17.3777777777778" style="2" customWidth="1"/>
    <col min="24" max="24" width="11.1666666666667" style="2" customWidth="1"/>
    <col min="25" max="26" width="9.83333333333333" style="2" customWidth="1"/>
    <col min="27" max="27" width="11.0444444444444" style="2" customWidth="1"/>
    <col min="28" max="28" width="13.7333333333333" style="2" customWidth="1"/>
    <col min="29" max="29" width="14.2777777777778" style="2" customWidth="1"/>
    <col min="30" max="30" width="14.5" style="2" customWidth="1"/>
    <col min="31" max="31" width="24.8777777777778" style="2" customWidth="1"/>
    <col min="32" max="16358" width="12" style="2"/>
    <col min="16359" max="16384" width="12" style="11"/>
  </cols>
  <sheetData>
    <row r="1" s="1" customFormat="1" ht="42" customHeight="1" spans="1:31">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row>
    <row r="2" s="2" customFormat="1" ht="26" customHeight="1" spans="1:31">
      <c r="A2" s="13" t="s">
        <v>1</v>
      </c>
      <c r="B2" s="13"/>
      <c r="C2" s="13"/>
      <c r="D2" s="13"/>
      <c r="E2" s="13"/>
      <c r="F2" s="14"/>
      <c r="G2" s="14"/>
      <c r="H2" s="14"/>
      <c r="I2" s="14"/>
      <c r="J2" s="14"/>
      <c r="K2" s="14"/>
      <c r="L2" s="14"/>
      <c r="M2" s="14"/>
      <c r="N2" s="14"/>
      <c r="O2" s="14"/>
      <c r="P2" s="14"/>
      <c r="Q2" s="14"/>
      <c r="R2" s="14"/>
      <c r="S2" s="14"/>
      <c r="T2" s="14"/>
      <c r="U2" s="14"/>
      <c r="V2" s="14"/>
      <c r="W2" s="14"/>
      <c r="X2" s="14"/>
      <c r="Y2" s="14"/>
      <c r="Z2" s="14"/>
      <c r="AA2" s="22" t="s">
        <v>2</v>
      </c>
      <c r="AB2" s="22"/>
      <c r="AC2" s="22"/>
      <c r="AD2" s="22"/>
      <c r="AE2" s="22"/>
    </row>
    <row r="3" s="2" customFormat="1" ht="26" customHeight="1" spans="1:31">
      <c r="A3" s="15" t="s">
        <v>3</v>
      </c>
      <c r="B3" s="15" t="s">
        <v>3</v>
      </c>
      <c r="C3" s="15" t="s">
        <v>4</v>
      </c>
      <c r="D3" s="15" t="s">
        <v>5</v>
      </c>
      <c r="E3" s="15" t="s">
        <v>6</v>
      </c>
      <c r="F3" s="15" t="s">
        <v>7</v>
      </c>
      <c r="G3" s="15" t="s">
        <v>8</v>
      </c>
      <c r="H3" s="15"/>
      <c r="I3" s="15"/>
      <c r="J3" s="15"/>
      <c r="K3" s="15"/>
      <c r="L3" s="15"/>
      <c r="M3" s="15"/>
      <c r="N3" s="15"/>
      <c r="O3" s="15"/>
      <c r="P3" s="15" t="s">
        <v>9</v>
      </c>
      <c r="Q3" s="15"/>
      <c r="R3" s="15"/>
      <c r="S3" s="15"/>
      <c r="T3" s="15"/>
      <c r="U3" s="15"/>
      <c r="V3" s="15"/>
      <c r="W3" s="15"/>
      <c r="X3" s="15" t="s">
        <v>10</v>
      </c>
      <c r="Y3" s="15"/>
      <c r="Z3" s="15"/>
      <c r="AA3" s="15"/>
      <c r="AB3" s="15" t="s">
        <v>11</v>
      </c>
      <c r="AC3" s="15" t="s">
        <v>12</v>
      </c>
      <c r="AD3" s="15" t="s">
        <v>13</v>
      </c>
      <c r="AE3" s="15" t="s">
        <v>14</v>
      </c>
    </row>
    <row r="4" s="2" customFormat="1" ht="46" customHeight="1" spans="1:31">
      <c r="A4" s="15"/>
      <c r="B4" s="15"/>
      <c r="C4" s="15"/>
      <c r="D4" s="15"/>
      <c r="E4" s="15"/>
      <c r="F4" s="15"/>
      <c r="G4" s="15" t="s">
        <v>15</v>
      </c>
      <c r="H4" s="15"/>
      <c r="I4" s="15"/>
      <c r="J4" s="15" t="s">
        <v>16</v>
      </c>
      <c r="K4" s="15"/>
      <c r="L4" s="15"/>
      <c r="M4" s="15" t="s">
        <v>17</v>
      </c>
      <c r="N4" s="15"/>
      <c r="O4" s="15"/>
      <c r="P4" s="15" t="s">
        <v>18</v>
      </c>
      <c r="Q4" s="15" t="s">
        <v>19</v>
      </c>
      <c r="R4" s="15" t="s">
        <v>20</v>
      </c>
      <c r="S4" s="15" t="s">
        <v>21</v>
      </c>
      <c r="T4" s="15" t="s">
        <v>22</v>
      </c>
      <c r="U4" s="15" t="s">
        <v>23</v>
      </c>
      <c r="V4" s="15" t="s">
        <v>24</v>
      </c>
      <c r="W4" s="15" t="s">
        <v>25</v>
      </c>
      <c r="X4" s="15" t="s">
        <v>26</v>
      </c>
      <c r="Y4" s="15" t="s">
        <v>27</v>
      </c>
      <c r="Z4" s="15" t="s">
        <v>23</v>
      </c>
      <c r="AA4" s="15" t="s">
        <v>24</v>
      </c>
      <c r="AB4" s="15"/>
      <c r="AC4" s="15"/>
      <c r="AD4" s="15"/>
      <c r="AE4" s="15"/>
    </row>
    <row r="5" s="2" customFormat="1" ht="52" customHeight="1" spans="1:31">
      <c r="A5" s="15"/>
      <c r="B5" s="15"/>
      <c r="C5" s="15"/>
      <c r="D5" s="15"/>
      <c r="E5" s="15"/>
      <c r="F5" s="15"/>
      <c r="G5" s="15" t="s">
        <v>28</v>
      </c>
      <c r="H5" s="15" t="s">
        <v>29</v>
      </c>
      <c r="I5" s="15" t="s">
        <v>24</v>
      </c>
      <c r="J5" s="15" t="s">
        <v>28</v>
      </c>
      <c r="K5" s="15" t="s">
        <v>29</v>
      </c>
      <c r="L5" s="15" t="s">
        <v>24</v>
      </c>
      <c r="M5" s="15" t="s">
        <v>28</v>
      </c>
      <c r="N5" s="15" t="s">
        <v>29</v>
      </c>
      <c r="O5" s="15" t="s">
        <v>24</v>
      </c>
      <c r="P5" s="15"/>
      <c r="Q5" s="15"/>
      <c r="R5" s="15"/>
      <c r="S5" s="15"/>
      <c r="T5" s="15"/>
      <c r="U5" s="15"/>
      <c r="V5" s="15"/>
      <c r="W5" s="15"/>
      <c r="X5" s="15"/>
      <c r="Y5" s="15"/>
      <c r="Z5" s="15"/>
      <c r="AA5" s="15"/>
      <c r="AB5" s="15"/>
      <c r="AC5" s="15"/>
      <c r="AD5" s="15"/>
      <c r="AE5" s="15"/>
    </row>
    <row r="6" s="3" customFormat="1" ht="33" customHeight="1" spans="1:16358">
      <c r="A6" s="16" t="s">
        <v>30</v>
      </c>
      <c r="B6" s="17"/>
      <c r="C6" s="17"/>
      <c r="D6" s="17"/>
      <c r="E6" s="18"/>
      <c r="F6" s="19">
        <v>2548</v>
      </c>
      <c r="G6" s="19">
        <v>315</v>
      </c>
      <c r="H6" s="19"/>
      <c r="I6" s="19">
        <v>472500</v>
      </c>
      <c r="J6" s="19">
        <v>679</v>
      </c>
      <c r="K6" s="19"/>
      <c r="L6" s="19">
        <v>206900</v>
      </c>
      <c r="M6" s="19">
        <v>5090</v>
      </c>
      <c r="N6" s="19"/>
      <c r="O6" s="19">
        <v>540900</v>
      </c>
      <c r="P6" s="19"/>
      <c r="Q6" s="19"/>
      <c r="R6" s="19"/>
      <c r="S6" s="19"/>
      <c r="T6" s="19"/>
      <c r="U6" s="19"/>
      <c r="V6" s="19">
        <v>1004600</v>
      </c>
      <c r="W6" s="19">
        <v>1004600</v>
      </c>
      <c r="X6" s="19">
        <v>15</v>
      </c>
      <c r="Y6" s="19">
        <v>0</v>
      </c>
      <c r="Z6" s="19">
        <v>2500</v>
      </c>
      <c r="AA6" s="19">
        <v>37500</v>
      </c>
      <c r="AB6" s="19">
        <v>2260200</v>
      </c>
      <c r="AC6" s="19">
        <v>185486</v>
      </c>
      <c r="AD6" s="19">
        <v>2225865</v>
      </c>
      <c r="AE6" s="21" t="s">
        <v>31</v>
      </c>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row>
    <row r="7" s="2" customFormat="1" ht="26" customHeight="1" spans="1:31">
      <c r="A7" s="20">
        <v>1</v>
      </c>
      <c r="B7" s="21" t="s">
        <v>32</v>
      </c>
      <c r="C7" s="21" t="s">
        <v>33</v>
      </c>
      <c r="D7" s="21" t="s">
        <v>34</v>
      </c>
      <c r="E7" s="20" t="s">
        <v>35</v>
      </c>
      <c r="F7" s="20" t="s">
        <v>36</v>
      </c>
      <c r="G7" s="20">
        <v>10</v>
      </c>
      <c r="H7" s="20">
        <v>1500</v>
      </c>
      <c r="I7" s="20">
        <f t="shared" ref="I7:I14" si="0">G7*H7</f>
        <v>15000</v>
      </c>
      <c r="J7" s="20">
        <v>20</v>
      </c>
      <c r="K7" s="20">
        <v>300</v>
      </c>
      <c r="L7" s="20">
        <f t="shared" ref="L7:L14" si="1">J7*K7</f>
        <v>6000</v>
      </c>
      <c r="M7" s="20"/>
      <c r="N7" s="20"/>
      <c r="O7" s="20"/>
      <c r="P7" s="20"/>
      <c r="Q7" s="20"/>
      <c r="R7" s="20"/>
      <c r="S7" s="20"/>
      <c r="T7" s="20"/>
      <c r="U7" s="20"/>
      <c r="V7" s="20"/>
      <c r="W7" s="20"/>
      <c r="X7" s="20"/>
      <c r="Y7" s="20"/>
      <c r="Z7" s="20"/>
      <c r="AA7" s="20"/>
      <c r="AB7" s="20">
        <f t="shared" ref="AB7:AB23" si="2">I7+L7+O7+W7+AA7</f>
        <v>21000</v>
      </c>
      <c r="AC7" s="20"/>
      <c r="AD7" s="20">
        <v>20000</v>
      </c>
      <c r="AE7" s="21" t="s">
        <v>31</v>
      </c>
    </row>
    <row r="8" s="2" customFormat="1" ht="26" customHeight="1" spans="1:31">
      <c r="A8" s="20">
        <f>MAX($A$6:A7)+1</f>
        <v>2</v>
      </c>
      <c r="B8" s="21" t="s">
        <v>32</v>
      </c>
      <c r="C8" s="21" t="s">
        <v>33</v>
      </c>
      <c r="D8" s="21" t="s">
        <v>37</v>
      </c>
      <c r="E8" s="20" t="s">
        <v>38</v>
      </c>
      <c r="F8" s="20" t="s">
        <v>39</v>
      </c>
      <c r="G8" s="20">
        <v>10</v>
      </c>
      <c r="H8" s="20">
        <v>1500</v>
      </c>
      <c r="I8" s="20">
        <f t="shared" si="0"/>
        <v>15000</v>
      </c>
      <c r="J8" s="20">
        <v>20</v>
      </c>
      <c r="K8" s="20">
        <v>300</v>
      </c>
      <c r="L8" s="20">
        <f t="shared" si="1"/>
        <v>6000</v>
      </c>
      <c r="M8" s="20"/>
      <c r="N8" s="20"/>
      <c r="O8" s="20"/>
      <c r="P8" s="20"/>
      <c r="Q8" s="20"/>
      <c r="R8" s="20"/>
      <c r="S8" s="20"/>
      <c r="T8" s="20"/>
      <c r="U8" s="20"/>
      <c r="V8" s="20"/>
      <c r="W8" s="20"/>
      <c r="X8" s="20"/>
      <c r="Y8" s="20"/>
      <c r="Z8" s="20"/>
      <c r="AA8" s="20"/>
      <c r="AB8" s="20">
        <f t="shared" si="2"/>
        <v>21000</v>
      </c>
      <c r="AC8" s="20"/>
      <c r="AD8" s="20">
        <v>20000</v>
      </c>
      <c r="AE8" s="21" t="s">
        <v>31</v>
      </c>
    </row>
    <row r="9" s="2" customFormat="1" ht="26" customHeight="1" spans="1:31">
      <c r="A9" s="20">
        <f>MAX($A$6:A8)+1</f>
        <v>3</v>
      </c>
      <c r="B9" s="21" t="s">
        <v>32</v>
      </c>
      <c r="C9" s="21" t="s">
        <v>33</v>
      </c>
      <c r="D9" s="21" t="s">
        <v>40</v>
      </c>
      <c r="E9" s="20" t="s">
        <v>35</v>
      </c>
      <c r="F9" s="20" t="s">
        <v>41</v>
      </c>
      <c r="G9" s="20">
        <v>10</v>
      </c>
      <c r="H9" s="20">
        <v>1500</v>
      </c>
      <c r="I9" s="20">
        <f t="shared" si="0"/>
        <v>15000</v>
      </c>
      <c r="J9" s="20">
        <v>20</v>
      </c>
      <c r="K9" s="20">
        <v>300</v>
      </c>
      <c r="L9" s="20">
        <f t="shared" si="1"/>
        <v>6000</v>
      </c>
      <c r="M9" s="20"/>
      <c r="N9" s="20"/>
      <c r="O9" s="20"/>
      <c r="P9" s="20"/>
      <c r="Q9" s="20"/>
      <c r="R9" s="20"/>
      <c r="S9" s="20"/>
      <c r="T9" s="20"/>
      <c r="U9" s="20"/>
      <c r="V9" s="20"/>
      <c r="W9" s="20"/>
      <c r="X9" s="20"/>
      <c r="Y9" s="20"/>
      <c r="Z9" s="20"/>
      <c r="AA9" s="20"/>
      <c r="AB9" s="20">
        <f t="shared" si="2"/>
        <v>21000</v>
      </c>
      <c r="AC9" s="20"/>
      <c r="AD9" s="20">
        <v>20000</v>
      </c>
      <c r="AE9" s="21" t="s">
        <v>31</v>
      </c>
    </row>
    <row r="10" s="2" customFormat="1" ht="26" customHeight="1" spans="1:31">
      <c r="A10" s="20">
        <f>MAX($A$6:A9)+1</f>
        <v>4</v>
      </c>
      <c r="B10" s="21" t="s">
        <v>32</v>
      </c>
      <c r="C10" s="21" t="s">
        <v>33</v>
      </c>
      <c r="D10" s="21" t="s">
        <v>42</v>
      </c>
      <c r="E10" s="20" t="s">
        <v>43</v>
      </c>
      <c r="F10" s="20" t="s">
        <v>41</v>
      </c>
      <c r="G10" s="20">
        <v>10</v>
      </c>
      <c r="H10" s="20">
        <v>1500</v>
      </c>
      <c r="I10" s="20">
        <f t="shared" si="0"/>
        <v>15000</v>
      </c>
      <c r="J10" s="20">
        <v>20</v>
      </c>
      <c r="K10" s="20">
        <v>300</v>
      </c>
      <c r="L10" s="20">
        <f t="shared" si="1"/>
        <v>6000</v>
      </c>
      <c r="M10" s="20"/>
      <c r="N10" s="20"/>
      <c r="O10" s="20"/>
      <c r="P10" s="20"/>
      <c r="Q10" s="20"/>
      <c r="R10" s="20"/>
      <c r="S10" s="20"/>
      <c r="T10" s="20"/>
      <c r="U10" s="20"/>
      <c r="V10" s="20"/>
      <c r="W10" s="20"/>
      <c r="X10" s="20"/>
      <c r="Y10" s="20"/>
      <c r="Z10" s="20"/>
      <c r="AA10" s="20"/>
      <c r="AB10" s="20">
        <f t="shared" si="2"/>
        <v>21000</v>
      </c>
      <c r="AC10" s="20"/>
      <c r="AD10" s="20">
        <v>20000</v>
      </c>
      <c r="AE10" s="21" t="s">
        <v>31</v>
      </c>
    </row>
    <row r="11" s="2" customFormat="1" ht="26" customHeight="1" spans="1:31">
      <c r="A11" s="20">
        <f>MAX($A$6:A10)+1</f>
        <v>5</v>
      </c>
      <c r="B11" s="21" t="s">
        <v>32</v>
      </c>
      <c r="C11" s="21" t="s">
        <v>33</v>
      </c>
      <c r="D11" s="21" t="s">
        <v>44</v>
      </c>
      <c r="E11" s="20" t="s">
        <v>45</v>
      </c>
      <c r="F11" s="20" t="s">
        <v>39</v>
      </c>
      <c r="G11" s="20">
        <v>10</v>
      </c>
      <c r="H11" s="20">
        <v>1500</v>
      </c>
      <c r="I11" s="20">
        <f t="shared" si="0"/>
        <v>15000</v>
      </c>
      <c r="J11" s="20">
        <v>20</v>
      </c>
      <c r="K11" s="20">
        <v>300</v>
      </c>
      <c r="L11" s="20">
        <f t="shared" si="1"/>
        <v>6000</v>
      </c>
      <c r="M11" s="20"/>
      <c r="N11" s="20"/>
      <c r="O11" s="20"/>
      <c r="P11" s="20"/>
      <c r="Q11" s="20"/>
      <c r="R11" s="20"/>
      <c r="S11" s="20"/>
      <c r="T11" s="20"/>
      <c r="U11" s="20"/>
      <c r="V11" s="20"/>
      <c r="W11" s="20"/>
      <c r="X11" s="20"/>
      <c r="Y11" s="20"/>
      <c r="Z11" s="20"/>
      <c r="AA11" s="20"/>
      <c r="AB11" s="20">
        <f t="shared" si="2"/>
        <v>21000</v>
      </c>
      <c r="AC11" s="20"/>
      <c r="AD11" s="20">
        <v>20000</v>
      </c>
      <c r="AE11" s="21" t="s">
        <v>31</v>
      </c>
    </row>
    <row r="12" s="2" customFormat="1" ht="26" customHeight="1" spans="1:31">
      <c r="A12" s="20">
        <f>MAX($A$6:A11)+1</f>
        <v>6</v>
      </c>
      <c r="B12" s="21" t="s">
        <v>32</v>
      </c>
      <c r="C12" s="21" t="s">
        <v>33</v>
      </c>
      <c r="D12" s="21" t="s">
        <v>46</v>
      </c>
      <c r="E12" s="20" t="s">
        <v>45</v>
      </c>
      <c r="F12" s="20" t="s">
        <v>47</v>
      </c>
      <c r="G12" s="20">
        <v>10</v>
      </c>
      <c r="H12" s="20">
        <v>1500</v>
      </c>
      <c r="I12" s="20">
        <f t="shared" si="0"/>
        <v>15000</v>
      </c>
      <c r="J12" s="20">
        <v>20</v>
      </c>
      <c r="K12" s="20">
        <v>300</v>
      </c>
      <c r="L12" s="20">
        <f t="shared" si="1"/>
        <v>6000</v>
      </c>
      <c r="M12" s="20"/>
      <c r="N12" s="20"/>
      <c r="O12" s="20"/>
      <c r="P12" s="20"/>
      <c r="Q12" s="20"/>
      <c r="R12" s="20"/>
      <c r="S12" s="20"/>
      <c r="T12" s="20"/>
      <c r="U12" s="20"/>
      <c r="V12" s="20"/>
      <c r="W12" s="20"/>
      <c r="X12" s="20"/>
      <c r="Y12" s="20"/>
      <c r="Z12" s="20"/>
      <c r="AA12" s="20"/>
      <c r="AB12" s="20">
        <f t="shared" si="2"/>
        <v>21000</v>
      </c>
      <c r="AC12" s="20"/>
      <c r="AD12" s="20">
        <v>20000</v>
      </c>
      <c r="AE12" s="21" t="s">
        <v>31</v>
      </c>
    </row>
    <row r="13" s="2" customFormat="1" ht="26" customHeight="1" spans="1:31">
      <c r="A13" s="20">
        <f>MAX($A$6:A12)+1</f>
        <v>7</v>
      </c>
      <c r="B13" s="21" t="s">
        <v>32</v>
      </c>
      <c r="C13" s="21" t="s">
        <v>33</v>
      </c>
      <c r="D13" s="21" t="s">
        <v>48</v>
      </c>
      <c r="E13" s="20" t="s">
        <v>49</v>
      </c>
      <c r="F13" s="20" t="s">
        <v>36</v>
      </c>
      <c r="G13" s="20">
        <v>8</v>
      </c>
      <c r="H13" s="20">
        <v>1500</v>
      </c>
      <c r="I13" s="20">
        <f t="shared" si="0"/>
        <v>12000</v>
      </c>
      <c r="J13" s="20">
        <v>16</v>
      </c>
      <c r="K13" s="20">
        <v>500</v>
      </c>
      <c r="L13" s="20">
        <f t="shared" si="1"/>
        <v>8000</v>
      </c>
      <c r="M13" s="20"/>
      <c r="N13" s="20"/>
      <c r="O13" s="20"/>
      <c r="P13" s="20"/>
      <c r="Q13" s="20"/>
      <c r="R13" s="20"/>
      <c r="S13" s="20"/>
      <c r="T13" s="20"/>
      <c r="U13" s="20"/>
      <c r="V13" s="20"/>
      <c r="W13" s="20"/>
      <c r="X13" s="20"/>
      <c r="Y13" s="20"/>
      <c r="Z13" s="20"/>
      <c r="AA13" s="20"/>
      <c r="AB13" s="20">
        <f t="shared" si="2"/>
        <v>20000</v>
      </c>
      <c r="AC13" s="20"/>
      <c r="AD13" s="20">
        <v>20000</v>
      </c>
      <c r="AE13" s="21" t="s">
        <v>50</v>
      </c>
    </row>
    <row r="14" s="2" customFormat="1" ht="26" customHeight="1" spans="1:31">
      <c r="A14" s="20">
        <f>MAX($A$6:A13)+1</f>
        <v>8</v>
      </c>
      <c r="B14" s="21" t="s">
        <v>32</v>
      </c>
      <c r="C14" s="21" t="s">
        <v>33</v>
      </c>
      <c r="D14" s="21" t="s">
        <v>51</v>
      </c>
      <c r="E14" s="20" t="s">
        <v>45</v>
      </c>
      <c r="F14" s="20" t="s">
        <v>47</v>
      </c>
      <c r="G14" s="20"/>
      <c r="H14" s="20"/>
      <c r="I14" s="20"/>
      <c r="J14" s="20"/>
      <c r="K14" s="20"/>
      <c r="L14" s="20"/>
      <c r="M14" s="20">
        <v>11</v>
      </c>
      <c r="N14" s="20">
        <v>100</v>
      </c>
      <c r="O14" s="20">
        <f t="shared" ref="O14:O19" si="3">M14*N14</f>
        <v>1100</v>
      </c>
      <c r="P14" s="20"/>
      <c r="Q14" s="20"/>
      <c r="R14" s="20"/>
      <c r="S14" s="20"/>
      <c r="T14" s="20"/>
      <c r="U14" s="20"/>
      <c r="V14" s="20"/>
      <c r="W14" s="20"/>
      <c r="X14" s="20"/>
      <c r="Y14" s="20"/>
      <c r="Z14" s="20"/>
      <c r="AA14" s="20"/>
      <c r="AB14" s="20">
        <f t="shared" si="2"/>
        <v>1100</v>
      </c>
      <c r="AC14" s="20"/>
      <c r="AD14" s="20">
        <v>1100</v>
      </c>
      <c r="AE14" s="21" t="s">
        <v>31</v>
      </c>
    </row>
    <row r="15" s="2" customFormat="1" ht="26" customHeight="1" spans="1:31">
      <c r="A15" s="20">
        <f>MAX($A$6:A14)+1</f>
        <v>9</v>
      </c>
      <c r="B15" s="21" t="s">
        <v>32</v>
      </c>
      <c r="C15" s="21" t="s">
        <v>33</v>
      </c>
      <c r="D15" s="21" t="s">
        <v>52</v>
      </c>
      <c r="E15" s="20" t="s">
        <v>53</v>
      </c>
      <c r="F15" s="20" t="s">
        <v>54</v>
      </c>
      <c r="G15" s="20"/>
      <c r="H15" s="20"/>
      <c r="I15" s="20"/>
      <c r="J15" s="20"/>
      <c r="K15" s="20"/>
      <c r="L15" s="20"/>
      <c r="M15" s="20">
        <v>31</v>
      </c>
      <c r="N15" s="20">
        <v>100</v>
      </c>
      <c r="O15" s="20">
        <f t="shared" si="3"/>
        <v>3100</v>
      </c>
      <c r="P15" s="20"/>
      <c r="Q15" s="20"/>
      <c r="R15" s="20"/>
      <c r="S15" s="20"/>
      <c r="T15" s="20"/>
      <c r="U15" s="20"/>
      <c r="V15" s="20"/>
      <c r="W15" s="20"/>
      <c r="X15" s="20"/>
      <c r="Y15" s="20"/>
      <c r="Z15" s="20"/>
      <c r="AA15" s="20"/>
      <c r="AB15" s="20">
        <f t="shared" si="2"/>
        <v>3100</v>
      </c>
      <c r="AC15" s="20"/>
      <c r="AD15" s="20">
        <v>3100</v>
      </c>
      <c r="AE15" s="21" t="s">
        <v>31</v>
      </c>
    </row>
    <row r="16" s="2" customFormat="1" ht="26" customHeight="1" spans="1:31">
      <c r="A16" s="20">
        <f>MAX($A$6:A15)+1</f>
        <v>10</v>
      </c>
      <c r="B16" s="21" t="s">
        <v>32</v>
      </c>
      <c r="C16" s="21" t="s">
        <v>33</v>
      </c>
      <c r="D16" s="21" t="s">
        <v>55</v>
      </c>
      <c r="E16" s="20" t="s">
        <v>56</v>
      </c>
      <c r="F16" s="20" t="s">
        <v>57</v>
      </c>
      <c r="G16" s="20"/>
      <c r="H16" s="20"/>
      <c r="I16" s="20"/>
      <c r="J16" s="20"/>
      <c r="K16" s="20"/>
      <c r="L16" s="20"/>
      <c r="M16" s="20">
        <v>7</v>
      </c>
      <c r="N16" s="20">
        <v>100</v>
      </c>
      <c r="O16" s="20">
        <f t="shared" si="3"/>
        <v>700</v>
      </c>
      <c r="P16" s="20"/>
      <c r="Q16" s="20"/>
      <c r="R16" s="20"/>
      <c r="S16" s="20"/>
      <c r="T16" s="20"/>
      <c r="U16" s="20"/>
      <c r="V16" s="20"/>
      <c r="W16" s="20"/>
      <c r="X16" s="20"/>
      <c r="Y16" s="20"/>
      <c r="Z16" s="20"/>
      <c r="AA16" s="20"/>
      <c r="AB16" s="20">
        <f t="shared" si="2"/>
        <v>700</v>
      </c>
      <c r="AC16" s="20"/>
      <c r="AD16" s="20">
        <v>700</v>
      </c>
      <c r="AE16" s="21" t="s">
        <v>31</v>
      </c>
    </row>
    <row r="17" s="2" customFormat="1" ht="26" customHeight="1" spans="1:31">
      <c r="A17" s="20">
        <f>MAX($A$6:A16)+1</f>
        <v>11</v>
      </c>
      <c r="B17" s="21" t="s">
        <v>32</v>
      </c>
      <c r="C17" s="21" t="s">
        <v>33</v>
      </c>
      <c r="D17" s="21" t="s">
        <v>58</v>
      </c>
      <c r="E17" s="20" t="s">
        <v>59</v>
      </c>
      <c r="F17" s="20" t="s">
        <v>60</v>
      </c>
      <c r="G17" s="20"/>
      <c r="H17" s="20"/>
      <c r="I17" s="20"/>
      <c r="J17" s="20"/>
      <c r="K17" s="20"/>
      <c r="L17" s="20"/>
      <c r="M17" s="20">
        <v>6</v>
      </c>
      <c r="N17" s="20">
        <v>100</v>
      </c>
      <c r="O17" s="20">
        <f t="shared" si="3"/>
        <v>600</v>
      </c>
      <c r="P17" s="20"/>
      <c r="Q17" s="20"/>
      <c r="R17" s="20"/>
      <c r="S17" s="20"/>
      <c r="T17" s="20"/>
      <c r="U17" s="20"/>
      <c r="V17" s="20"/>
      <c r="W17" s="20"/>
      <c r="X17" s="20"/>
      <c r="Y17" s="20"/>
      <c r="Z17" s="20"/>
      <c r="AA17" s="20"/>
      <c r="AB17" s="20">
        <f t="shared" si="2"/>
        <v>600</v>
      </c>
      <c r="AC17" s="20"/>
      <c r="AD17" s="20">
        <v>600</v>
      </c>
      <c r="AE17" s="21" t="s">
        <v>31</v>
      </c>
    </row>
    <row r="18" s="2" customFormat="1" ht="26" customHeight="1" spans="1:31">
      <c r="A18" s="20">
        <f>MAX($A$6:A17)+1</f>
        <v>12</v>
      </c>
      <c r="B18" s="21" t="s">
        <v>32</v>
      </c>
      <c r="C18" s="21" t="s">
        <v>33</v>
      </c>
      <c r="D18" s="21" t="s">
        <v>61</v>
      </c>
      <c r="E18" s="20" t="s">
        <v>62</v>
      </c>
      <c r="F18" s="20" t="s">
        <v>47</v>
      </c>
      <c r="G18" s="20"/>
      <c r="H18" s="20"/>
      <c r="I18" s="20"/>
      <c r="J18" s="20"/>
      <c r="K18" s="20"/>
      <c r="L18" s="20"/>
      <c r="M18" s="20">
        <v>19</v>
      </c>
      <c r="N18" s="20">
        <v>100</v>
      </c>
      <c r="O18" s="20">
        <f t="shared" si="3"/>
        <v>1900</v>
      </c>
      <c r="P18" s="20"/>
      <c r="Q18" s="20"/>
      <c r="R18" s="20"/>
      <c r="S18" s="20"/>
      <c r="T18" s="20"/>
      <c r="U18" s="20"/>
      <c r="V18" s="20"/>
      <c r="W18" s="20"/>
      <c r="X18" s="20"/>
      <c r="Y18" s="20"/>
      <c r="Z18" s="20"/>
      <c r="AA18" s="20"/>
      <c r="AB18" s="20">
        <f t="shared" si="2"/>
        <v>1900</v>
      </c>
      <c r="AC18" s="20"/>
      <c r="AD18" s="20">
        <v>1900</v>
      </c>
      <c r="AE18" s="21" t="s">
        <v>31</v>
      </c>
    </row>
    <row r="19" s="2" customFormat="1" ht="26" customHeight="1" spans="1:31">
      <c r="A19" s="20">
        <f>MAX($A$6:A18)+1</f>
        <v>13</v>
      </c>
      <c r="B19" s="21" t="s">
        <v>32</v>
      </c>
      <c r="C19" s="21" t="s">
        <v>33</v>
      </c>
      <c r="D19" s="21" t="s">
        <v>63</v>
      </c>
      <c r="E19" s="20" t="s">
        <v>43</v>
      </c>
      <c r="F19" s="20" t="s">
        <v>41</v>
      </c>
      <c r="G19" s="20"/>
      <c r="H19" s="20"/>
      <c r="I19" s="20"/>
      <c r="J19" s="20"/>
      <c r="K19" s="20"/>
      <c r="L19" s="20"/>
      <c r="M19" s="20">
        <v>5</v>
      </c>
      <c r="N19" s="20">
        <v>100</v>
      </c>
      <c r="O19" s="20">
        <f t="shared" si="3"/>
        <v>500</v>
      </c>
      <c r="P19" s="20"/>
      <c r="Q19" s="20"/>
      <c r="R19" s="20"/>
      <c r="S19" s="20"/>
      <c r="T19" s="20"/>
      <c r="U19" s="20"/>
      <c r="V19" s="20"/>
      <c r="W19" s="20"/>
      <c r="X19" s="20"/>
      <c r="Y19" s="20"/>
      <c r="Z19" s="20"/>
      <c r="AA19" s="20"/>
      <c r="AB19" s="20">
        <f t="shared" si="2"/>
        <v>500</v>
      </c>
      <c r="AC19" s="20"/>
      <c r="AD19" s="20">
        <v>500</v>
      </c>
      <c r="AE19" s="21" t="s">
        <v>31</v>
      </c>
    </row>
    <row r="20" s="2" customFormat="1" ht="26" customHeight="1" spans="1:31">
      <c r="A20" s="20">
        <f>MAX($A$6:A19)+1</f>
        <v>14</v>
      </c>
      <c r="B20" s="21" t="s">
        <v>32</v>
      </c>
      <c r="C20" s="21" t="s">
        <v>33</v>
      </c>
      <c r="D20" s="21" t="s">
        <v>64</v>
      </c>
      <c r="E20" s="20" t="s">
        <v>56</v>
      </c>
      <c r="F20" s="20" t="s">
        <v>65</v>
      </c>
      <c r="G20" s="20">
        <v>10</v>
      </c>
      <c r="H20" s="20">
        <v>1500</v>
      </c>
      <c r="I20" s="20">
        <f>G20*H20</f>
        <v>15000</v>
      </c>
      <c r="J20" s="20">
        <v>20</v>
      </c>
      <c r="K20" s="20">
        <v>300</v>
      </c>
      <c r="L20" s="20">
        <f>J20*K20</f>
        <v>6000</v>
      </c>
      <c r="M20" s="20"/>
      <c r="N20" s="20"/>
      <c r="O20" s="20"/>
      <c r="P20" s="20"/>
      <c r="Q20" s="20"/>
      <c r="R20" s="20"/>
      <c r="S20" s="20"/>
      <c r="T20" s="20"/>
      <c r="U20" s="20"/>
      <c r="V20" s="20"/>
      <c r="W20" s="20"/>
      <c r="X20" s="20"/>
      <c r="Y20" s="20"/>
      <c r="Z20" s="20"/>
      <c r="AA20" s="20"/>
      <c r="AB20" s="20">
        <f t="shared" si="2"/>
        <v>21000</v>
      </c>
      <c r="AC20" s="20"/>
      <c r="AD20" s="20">
        <v>20000</v>
      </c>
      <c r="AE20" s="21" t="s">
        <v>31</v>
      </c>
    </row>
    <row r="21" s="2" customFormat="1" ht="26" customHeight="1" spans="1:31">
      <c r="A21" s="20">
        <f>MAX($A$6:A20)+1</f>
        <v>15</v>
      </c>
      <c r="B21" s="21" t="s">
        <v>32</v>
      </c>
      <c r="C21" s="21" t="s">
        <v>33</v>
      </c>
      <c r="D21" s="21" t="s">
        <v>66</v>
      </c>
      <c r="E21" s="20" t="s">
        <v>67</v>
      </c>
      <c r="F21" s="20">
        <v>4</v>
      </c>
      <c r="G21" s="20"/>
      <c r="H21" s="20"/>
      <c r="I21" s="20"/>
      <c r="J21" s="20"/>
      <c r="K21" s="20"/>
      <c r="L21" s="20"/>
      <c r="M21" s="20"/>
      <c r="N21" s="20"/>
      <c r="O21" s="20"/>
      <c r="P21" s="21" t="s">
        <v>68</v>
      </c>
      <c r="Q21" s="20" t="s">
        <v>62</v>
      </c>
      <c r="R21" s="21" t="s">
        <v>69</v>
      </c>
      <c r="S21" s="21" t="s">
        <v>70</v>
      </c>
      <c r="T21" s="20">
        <v>20000</v>
      </c>
      <c r="U21" s="20">
        <v>700</v>
      </c>
      <c r="V21" s="20">
        <v>700</v>
      </c>
      <c r="W21" s="20">
        <v>1900</v>
      </c>
      <c r="X21" s="20"/>
      <c r="Y21" s="20"/>
      <c r="Z21" s="20"/>
      <c r="AA21" s="20"/>
      <c r="AB21" s="20">
        <f t="shared" si="2"/>
        <v>1900</v>
      </c>
      <c r="AC21" s="20"/>
      <c r="AD21" s="20">
        <v>1900</v>
      </c>
      <c r="AE21" s="21" t="s">
        <v>31</v>
      </c>
    </row>
    <row r="22" s="4" customFormat="1" ht="26" customHeight="1" spans="1:31">
      <c r="A22" s="20"/>
      <c r="B22" s="20"/>
      <c r="C22" s="20"/>
      <c r="D22" s="20"/>
      <c r="E22" s="20" t="s">
        <v>71</v>
      </c>
      <c r="F22" s="20"/>
      <c r="G22" s="20"/>
      <c r="H22" s="20"/>
      <c r="I22" s="20"/>
      <c r="J22" s="20"/>
      <c r="K22" s="20"/>
      <c r="L22" s="20"/>
      <c r="M22" s="20"/>
      <c r="N22" s="20"/>
      <c r="O22" s="20"/>
      <c r="P22" s="21" t="s">
        <v>72</v>
      </c>
      <c r="Q22" s="20" t="s">
        <v>73</v>
      </c>
      <c r="R22" s="21" t="s">
        <v>69</v>
      </c>
      <c r="S22" s="21" t="s">
        <v>70</v>
      </c>
      <c r="T22" s="20">
        <v>20000</v>
      </c>
      <c r="U22" s="20">
        <v>700</v>
      </c>
      <c r="V22" s="20">
        <v>700</v>
      </c>
      <c r="W22" s="20"/>
      <c r="X22" s="20"/>
      <c r="Y22" s="20"/>
      <c r="Z22" s="20"/>
      <c r="AA22" s="20"/>
      <c r="AB22" s="20"/>
      <c r="AC22" s="20"/>
      <c r="AD22" s="20"/>
      <c r="AE22" s="20"/>
    </row>
    <row r="23" s="4" customFormat="1" ht="26" customHeight="1" spans="1:31">
      <c r="A23" s="20"/>
      <c r="B23" s="20"/>
      <c r="C23" s="20"/>
      <c r="D23" s="20"/>
      <c r="E23" s="20" t="s">
        <v>71</v>
      </c>
      <c r="F23" s="20"/>
      <c r="G23" s="20"/>
      <c r="H23" s="20"/>
      <c r="I23" s="20"/>
      <c r="J23" s="20"/>
      <c r="K23" s="20"/>
      <c r="L23" s="20"/>
      <c r="M23" s="20"/>
      <c r="N23" s="20"/>
      <c r="O23" s="20"/>
      <c r="P23" s="21" t="s">
        <v>66</v>
      </c>
      <c r="Q23" s="20" t="s">
        <v>67</v>
      </c>
      <c r="R23" s="21" t="s">
        <v>74</v>
      </c>
      <c r="S23" s="21" t="s">
        <v>70</v>
      </c>
      <c r="T23" s="20">
        <v>11000</v>
      </c>
      <c r="U23" s="20">
        <v>500</v>
      </c>
      <c r="V23" s="20">
        <v>500</v>
      </c>
      <c r="W23" s="20"/>
      <c r="X23" s="20"/>
      <c r="Y23" s="20"/>
      <c r="Z23" s="20"/>
      <c r="AA23" s="20"/>
      <c r="AB23" s="20"/>
      <c r="AC23" s="20"/>
      <c r="AD23" s="20"/>
      <c r="AE23" s="20"/>
    </row>
    <row r="24" s="4" customFormat="1" ht="26" customHeight="1" spans="1:31">
      <c r="A24" s="20">
        <f>MAX($A$6:A23)+1</f>
        <v>16</v>
      </c>
      <c r="B24" s="21" t="s">
        <v>32</v>
      </c>
      <c r="C24" s="21" t="s">
        <v>33</v>
      </c>
      <c r="D24" s="21" t="s">
        <v>75</v>
      </c>
      <c r="E24" s="20" t="s">
        <v>76</v>
      </c>
      <c r="F24" s="20">
        <v>13</v>
      </c>
      <c r="G24" s="20"/>
      <c r="H24" s="20"/>
      <c r="I24" s="20"/>
      <c r="J24" s="20"/>
      <c r="K24" s="20"/>
      <c r="L24" s="20"/>
      <c r="M24" s="20"/>
      <c r="N24" s="20"/>
      <c r="O24" s="20"/>
      <c r="P24" s="21" t="s">
        <v>77</v>
      </c>
      <c r="Q24" s="20" t="s">
        <v>78</v>
      </c>
      <c r="R24" s="21" t="s">
        <v>69</v>
      </c>
      <c r="S24" s="21" t="s">
        <v>79</v>
      </c>
      <c r="T24" s="20">
        <v>50000</v>
      </c>
      <c r="U24" s="20">
        <v>3200</v>
      </c>
      <c r="V24" s="20">
        <v>3200</v>
      </c>
      <c r="W24" s="20">
        <v>7600</v>
      </c>
      <c r="X24" s="20"/>
      <c r="Y24" s="20"/>
      <c r="Z24" s="20"/>
      <c r="AA24" s="20"/>
      <c r="AB24" s="20">
        <f>I24+L24+O24+W24+AA24</f>
        <v>7600</v>
      </c>
      <c r="AC24" s="20"/>
      <c r="AD24" s="20">
        <v>7600</v>
      </c>
      <c r="AE24" s="21" t="s">
        <v>31</v>
      </c>
    </row>
    <row r="25" s="4" customFormat="1" ht="26" customHeight="1" spans="1:31">
      <c r="A25" s="20"/>
      <c r="B25" s="20"/>
      <c r="C25" s="20"/>
      <c r="D25" s="20"/>
      <c r="E25" s="20" t="s">
        <v>71</v>
      </c>
      <c r="F25" s="20"/>
      <c r="G25" s="20"/>
      <c r="H25" s="20"/>
      <c r="I25" s="20"/>
      <c r="J25" s="20"/>
      <c r="K25" s="20"/>
      <c r="L25" s="20"/>
      <c r="M25" s="20"/>
      <c r="N25" s="20"/>
      <c r="O25" s="20"/>
      <c r="P25" s="21" t="s">
        <v>80</v>
      </c>
      <c r="Q25" s="20" t="s">
        <v>67</v>
      </c>
      <c r="R25" s="21" t="s">
        <v>69</v>
      </c>
      <c r="S25" s="21" t="s">
        <v>79</v>
      </c>
      <c r="T25" s="20">
        <v>50000</v>
      </c>
      <c r="U25" s="20">
        <v>3200</v>
      </c>
      <c r="V25" s="20">
        <v>3200</v>
      </c>
      <c r="W25" s="20"/>
      <c r="X25" s="20"/>
      <c r="Y25" s="20"/>
      <c r="Z25" s="20"/>
      <c r="AA25" s="20"/>
      <c r="AB25" s="20"/>
      <c r="AC25" s="20"/>
      <c r="AD25" s="20"/>
      <c r="AE25" s="20"/>
    </row>
    <row r="26" s="4" customFormat="1" ht="26" customHeight="1" spans="1:31">
      <c r="A26" s="20"/>
      <c r="B26" s="20"/>
      <c r="C26" s="20"/>
      <c r="D26" s="20"/>
      <c r="E26" s="20" t="s">
        <v>71</v>
      </c>
      <c r="F26" s="20"/>
      <c r="G26" s="20"/>
      <c r="H26" s="20"/>
      <c r="I26" s="20"/>
      <c r="J26" s="20"/>
      <c r="K26" s="20"/>
      <c r="L26" s="20"/>
      <c r="M26" s="20"/>
      <c r="N26" s="20"/>
      <c r="O26" s="20"/>
      <c r="P26" s="21" t="s">
        <v>81</v>
      </c>
      <c r="Q26" s="20" t="s">
        <v>45</v>
      </c>
      <c r="R26" s="21" t="s">
        <v>74</v>
      </c>
      <c r="S26" s="21" t="s">
        <v>70</v>
      </c>
      <c r="T26" s="20">
        <v>54000</v>
      </c>
      <c r="U26" s="20">
        <v>1200</v>
      </c>
      <c r="V26" s="20">
        <v>1200</v>
      </c>
      <c r="W26" s="20"/>
      <c r="X26" s="20"/>
      <c r="Y26" s="20"/>
      <c r="Z26" s="20"/>
      <c r="AA26" s="20"/>
      <c r="AB26" s="20"/>
      <c r="AC26" s="20"/>
      <c r="AD26" s="20"/>
      <c r="AE26" s="20"/>
    </row>
    <row r="27" s="4" customFormat="1" ht="26" customHeight="1" spans="1:31">
      <c r="A27" s="20"/>
      <c r="B27" s="20"/>
      <c r="C27" s="20"/>
      <c r="D27" s="20"/>
      <c r="E27" s="20" t="s">
        <v>71</v>
      </c>
      <c r="F27" s="20"/>
      <c r="G27" s="20"/>
      <c r="H27" s="20"/>
      <c r="I27" s="20"/>
      <c r="J27" s="20"/>
      <c r="K27" s="20"/>
      <c r="L27" s="20"/>
      <c r="M27" s="20"/>
      <c r="N27" s="20"/>
      <c r="O27" s="20"/>
      <c r="P27" s="21" t="s">
        <v>82</v>
      </c>
      <c r="Q27" s="20" t="s">
        <v>83</v>
      </c>
      <c r="R27" s="21" t="s">
        <v>74</v>
      </c>
      <c r="S27" s="21" t="s">
        <v>70</v>
      </c>
      <c r="T27" s="20"/>
      <c r="U27" s="20"/>
      <c r="V27" s="20"/>
      <c r="W27" s="20"/>
      <c r="X27" s="20"/>
      <c r="Y27" s="20"/>
      <c r="Z27" s="20"/>
      <c r="AA27" s="20"/>
      <c r="AB27" s="20"/>
      <c r="AC27" s="20"/>
      <c r="AD27" s="20"/>
      <c r="AE27" s="20"/>
    </row>
    <row r="28" s="4" customFormat="1" ht="26" customHeight="1" spans="1:31">
      <c r="A28" s="20">
        <f>MAX($A$6:A27)+1</f>
        <v>17</v>
      </c>
      <c r="B28" s="21" t="s">
        <v>32</v>
      </c>
      <c r="C28" s="21" t="s">
        <v>33</v>
      </c>
      <c r="D28" s="21" t="s">
        <v>84</v>
      </c>
      <c r="E28" s="20" t="s">
        <v>85</v>
      </c>
      <c r="F28" s="20">
        <v>5</v>
      </c>
      <c r="G28" s="20"/>
      <c r="H28" s="20"/>
      <c r="I28" s="20"/>
      <c r="J28" s="20"/>
      <c r="K28" s="20"/>
      <c r="L28" s="20"/>
      <c r="M28" s="20"/>
      <c r="N28" s="20"/>
      <c r="O28" s="20"/>
      <c r="P28" s="21" t="s">
        <v>84</v>
      </c>
      <c r="Q28" s="20" t="s">
        <v>85</v>
      </c>
      <c r="R28" s="21" t="s">
        <v>74</v>
      </c>
      <c r="S28" s="21" t="s">
        <v>70</v>
      </c>
      <c r="T28" s="20">
        <v>36000</v>
      </c>
      <c r="U28" s="20">
        <v>1200</v>
      </c>
      <c r="V28" s="20">
        <v>1200</v>
      </c>
      <c r="W28" s="20">
        <v>1200</v>
      </c>
      <c r="X28" s="20"/>
      <c r="Y28" s="20"/>
      <c r="Z28" s="20"/>
      <c r="AA28" s="20"/>
      <c r="AB28" s="20">
        <f>I28+L28+O28+W28+AA28</f>
        <v>1200</v>
      </c>
      <c r="AC28" s="20"/>
      <c r="AD28" s="20">
        <v>1200</v>
      </c>
      <c r="AE28" s="21" t="s">
        <v>31</v>
      </c>
    </row>
    <row r="29" s="4" customFormat="1" ht="26" customHeight="1" spans="1:31">
      <c r="A29" s="20"/>
      <c r="B29" s="20"/>
      <c r="C29" s="20"/>
      <c r="D29" s="20"/>
      <c r="E29" s="20" t="s">
        <v>71</v>
      </c>
      <c r="F29" s="20"/>
      <c r="G29" s="20"/>
      <c r="H29" s="20"/>
      <c r="I29" s="20"/>
      <c r="J29" s="20"/>
      <c r="K29" s="20"/>
      <c r="L29" s="20"/>
      <c r="M29" s="20"/>
      <c r="N29" s="20"/>
      <c r="O29" s="20"/>
      <c r="P29" s="21" t="s">
        <v>86</v>
      </c>
      <c r="Q29" s="20" t="s">
        <v>87</v>
      </c>
      <c r="R29" s="21" t="s">
        <v>74</v>
      </c>
      <c r="S29" s="21" t="s">
        <v>70</v>
      </c>
      <c r="T29" s="20">
        <v>28000</v>
      </c>
      <c r="U29" s="20"/>
      <c r="V29" s="20"/>
      <c r="W29" s="20"/>
      <c r="X29" s="20"/>
      <c r="Y29" s="20"/>
      <c r="Z29" s="20"/>
      <c r="AA29" s="20"/>
      <c r="AB29" s="20"/>
      <c r="AC29" s="20"/>
      <c r="AD29" s="20"/>
      <c r="AE29" s="20"/>
    </row>
    <row r="30" s="4" customFormat="1" ht="26" customHeight="1" spans="1:31">
      <c r="A30" s="20">
        <f>MAX($A$6:A29)+1</f>
        <v>18</v>
      </c>
      <c r="B30" s="21" t="s">
        <v>32</v>
      </c>
      <c r="C30" s="21" t="s">
        <v>33</v>
      </c>
      <c r="D30" s="21" t="s">
        <v>88</v>
      </c>
      <c r="E30" s="20" t="s">
        <v>53</v>
      </c>
      <c r="F30" s="20">
        <v>5</v>
      </c>
      <c r="G30" s="20"/>
      <c r="H30" s="20"/>
      <c r="I30" s="20"/>
      <c r="J30" s="20"/>
      <c r="K30" s="20"/>
      <c r="L30" s="20"/>
      <c r="M30" s="20"/>
      <c r="N30" s="20"/>
      <c r="O30" s="20"/>
      <c r="P30" s="21" t="s">
        <v>89</v>
      </c>
      <c r="Q30" s="20" t="s">
        <v>90</v>
      </c>
      <c r="R30" s="21" t="s">
        <v>74</v>
      </c>
      <c r="S30" s="21" t="s">
        <v>70</v>
      </c>
      <c r="T30" s="20">
        <v>31000</v>
      </c>
      <c r="U30" s="20">
        <v>1200</v>
      </c>
      <c r="V30" s="20">
        <v>1200</v>
      </c>
      <c r="W30" s="20">
        <v>5600</v>
      </c>
      <c r="X30" s="20"/>
      <c r="Y30" s="20"/>
      <c r="Z30" s="20"/>
      <c r="AA30" s="20"/>
      <c r="AB30" s="20">
        <f>I30+L30+O30+W30+AA30</f>
        <v>5600</v>
      </c>
      <c r="AC30" s="20"/>
      <c r="AD30" s="20">
        <v>5600</v>
      </c>
      <c r="AE30" s="21" t="s">
        <v>31</v>
      </c>
    </row>
    <row r="31" s="4" customFormat="1" ht="26" customHeight="1" spans="1:31">
      <c r="A31" s="20"/>
      <c r="B31" s="20"/>
      <c r="C31" s="20"/>
      <c r="D31" s="20"/>
      <c r="E31" s="20" t="s">
        <v>71</v>
      </c>
      <c r="F31" s="20"/>
      <c r="G31" s="20"/>
      <c r="H31" s="20"/>
      <c r="I31" s="20"/>
      <c r="J31" s="20"/>
      <c r="K31" s="20"/>
      <c r="L31" s="20"/>
      <c r="M31" s="20"/>
      <c r="N31" s="20"/>
      <c r="O31" s="20"/>
      <c r="P31" s="21" t="s">
        <v>91</v>
      </c>
      <c r="Q31" s="20" t="s">
        <v>92</v>
      </c>
      <c r="R31" s="21" t="s">
        <v>74</v>
      </c>
      <c r="S31" s="21" t="s">
        <v>70</v>
      </c>
      <c r="T31" s="20">
        <v>20000</v>
      </c>
      <c r="U31" s="20"/>
      <c r="V31" s="20"/>
      <c r="W31" s="20"/>
      <c r="X31" s="20"/>
      <c r="Y31" s="20"/>
      <c r="Z31" s="20"/>
      <c r="AA31" s="20"/>
      <c r="AB31" s="20"/>
      <c r="AC31" s="20"/>
      <c r="AD31" s="20"/>
      <c r="AE31" s="20"/>
    </row>
    <row r="32" s="4" customFormat="1" ht="26" customHeight="1" spans="1:31">
      <c r="A32" s="20"/>
      <c r="B32" s="20"/>
      <c r="C32" s="20"/>
      <c r="D32" s="20"/>
      <c r="E32" s="20" t="s">
        <v>71</v>
      </c>
      <c r="F32" s="20"/>
      <c r="G32" s="20"/>
      <c r="H32" s="20"/>
      <c r="I32" s="20"/>
      <c r="J32" s="20"/>
      <c r="K32" s="20"/>
      <c r="L32" s="20"/>
      <c r="M32" s="20"/>
      <c r="N32" s="20"/>
      <c r="O32" s="20"/>
      <c r="P32" s="21" t="s">
        <v>88</v>
      </c>
      <c r="Q32" s="20" t="s">
        <v>53</v>
      </c>
      <c r="R32" s="21" t="s">
        <v>69</v>
      </c>
      <c r="S32" s="21" t="s">
        <v>79</v>
      </c>
      <c r="T32" s="20">
        <v>50440</v>
      </c>
      <c r="U32" s="20">
        <v>3200</v>
      </c>
      <c r="V32" s="20">
        <v>3200</v>
      </c>
      <c r="W32" s="20"/>
      <c r="X32" s="20"/>
      <c r="Y32" s="20"/>
      <c r="Z32" s="20"/>
      <c r="AA32" s="20"/>
      <c r="AB32" s="20"/>
      <c r="AC32" s="20"/>
      <c r="AD32" s="20"/>
      <c r="AE32" s="20"/>
    </row>
    <row r="33" s="4" customFormat="1" ht="26" customHeight="1" spans="1:31">
      <c r="A33" s="20"/>
      <c r="B33" s="20"/>
      <c r="C33" s="20"/>
      <c r="D33" s="20"/>
      <c r="E33" s="20" t="s">
        <v>71</v>
      </c>
      <c r="F33" s="20"/>
      <c r="G33" s="20"/>
      <c r="H33" s="20"/>
      <c r="I33" s="20"/>
      <c r="J33" s="20"/>
      <c r="K33" s="20"/>
      <c r="L33" s="20"/>
      <c r="M33" s="20"/>
      <c r="N33" s="20"/>
      <c r="O33" s="20"/>
      <c r="P33" s="21" t="s">
        <v>93</v>
      </c>
      <c r="Q33" s="20" t="s">
        <v>94</v>
      </c>
      <c r="R33" s="21" t="s">
        <v>69</v>
      </c>
      <c r="S33" s="21" t="s">
        <v>70</v>
      </c>
      <c r="T33" s="20">
        <v>50000</v>
      </c>
      <c r="U33" s="20">
        <v>1200</v>
      </c>
      <c r="V33" s="20">
        <v>1200</v>
      </c>
      <c r="W33" s="20"/>
      <c r="X33" s="20"/>
      <c r="Y33" s="20"/>
      <c r="Z33" s="20"/>
      <c r="AA33" s="20"/>
      <c r="AB33" s="20"/>
      <c r="AC33" s="20"/>
      <c r="AD33" s="20"/>
      <c r="AE33" s="20"/>
    </row>
    <row r="34" s="4" customFormat="1" ht="26" customHeight="1" spans="1:31">
      <c r="A34" s="20">
        <f>MAX($A$6:A33)+1</f>
        <v>19</v>
      </c>
      <c r="B34" s="21" t="s">
        <v>32</v>
      </c>
      <c r="C34" s="21" t="s">
        <v>33</v>
      </c>
      <c r="D34" s="21" t="s">
        <v>95</v>
      </c>
      <c r="E34" s="20" t="s">
        <v>96</v>
      </c>
      <c r="F34" s="20">
        <v>4</v>
      </c>
      <c r="G34" s="20"/>
      <c r="H34" s="20"/>
      <c r="I34" s="20"/>
      <c r="J34" s="20"/>
      <c r="K34" s="20"/>
      <c r="L34" s="20"/>
      <c r="M34" s="20"/>
      <c r="N34" s="20"/>
      <c r="O34" s="20"/>
      <c r="P34" s="21" t="s">
        <v>95</v>
      </c>
      <c r="Q34" s="20" t="s">
        <v>96</v>
      </c>
      <c r="R34" s="21" t="s">
        <v>69</v>
      </c>
      <c r="S34" s="21" t="s">
        <v>70</v>
      </c>
      <c r="T34" s="20">
        <v>30000</v>
      </c>
      <c r="U34" s="20">
        <v>1000</v>
      </c>
      <c r="V34" s="20">
        <v>1000</v>
      </c>
      <c r="W34" s="20">
        <v>1700</v>
      </c>
      <c r="X34" s="20"/>
      <c r="Y34" s="20"/>
      <c r="Z34" s="20"/>
      <c r="AA34" s="20"/>
      <c r="AB34" s="20">
        <f t="shared" ref="AB34:AB67" si="4">I34+L34+O34+W34+AA34</f>
        <v>1700</v>
      </c>
      <c r="AC34" s="20"/>
      <c r="AD34" s="20">
        <v>1700</v>
      </c>
      <c r="AE34" s="21" t="s">
        <v>31</v>
      </c>
    </row>
    <row r="35" s="4" customFormat="1" ht="26" customHeight="1" spans="1:31">
      <c r="A35" s="20"/>
      <c r="B35" s="20"/>
      <c r="C35" s="20"/>
      <c r="D35" s="20"/>
      <c r="E35" s="20" t="s">
        <v>71</v>
      </c>
      <c r="F35" s="20"/>
      <c r="G35" s="20"/>
      <c r="H35" s="20"/>
      <c r="I35" s="20"/>
      <c r="J35" s="20"/>
      <c r="K35" s="20"/>
      <c r="L35" s="20"/>
      <c r="M35" s="20"/>
      <c r="N35" s="20"/>
      <c r="O35" s="20"/>
      <c r="P35" s="21" t="s">
        <v>97</v>
      </c>
      <c r="Q35" s="20" t="s">
        <v>98</v>
      </c>
      <c r="R35" s="21" t="s">
        <v>69</v>
      </c>
      <c r="S35" s="21" t="s">
        <v>70</v>
      </c>
      <c r="T35" s="20">
        <v>27000</v>
      </c>
      <c r="U35" s="20">
        <v>700</v>
      </c>
      <c r="V35" s="20">
        <v>700</v>
      </c>
      <c r="W35" s="20"/>
      <c r="X35" s="20"/>
      <c r="Y35" s="20"/>
      <c r="Z35" s="20"/>
      <c r="AA35" s="20"/>
      <c r="AB35" s="20"/>
      <c r="AC35" s="20"/>
      <c r="AD35" s="20"/>
      <c r="AE35" s="20"/>
    </row>
    <row r="36" s="4" customFormat="1" ht="26" customHeight="1" spans="1:31">
      <c r="A36" s="20">
        <f>MAX($A$6:A35)+1</f>
        <v>20</v>
      </c>
      <c r="B36" s="21" t="s">
        <v>32</v>
      </c>
      <c r="C36" s="21" t="s">
        <v>33</v>
      </c>
      <c r="D36" s="21" t="s">
        <v>99</v>
      </c>
      <c r="E36" s="20" t="s">
        <v>100</v>
      </c>
      <c r="F36" s="20">
        <v>3</v>
      </c>
      <c r="G36" s="20">
        <v>10</v>
      </c>
      <c r="H36" s="20">
        <v>1500</v>
      </c>
      <c r="I36" s="20">
        <f>G36*H36</f>
        <v>15000</v>
      </c>
      <c r="J36" s="20">
        <v>20</v>
      </c>
      <c r="K36" s="20">
        <v>300</v>
      </c>
      <c r="L36" s="20">
        <f>J36*K36</f>
        <v>6000</v>
      </c>
      <c r="M36" s="20"/>
      <c r="N36" s="20"/>
      <c r="O36" s="20"/>
      <c r="P36" s="20"/>
      <c r="Q36" s="20"/>
      <c r="R36" s="20"/>
      <c r="S36" s="20"/>
      <c r="T36" s="20"/>
      <c r="U36" s="20"/>
      <c r="V36" s="20"/>
      <c r="W36" s="20"/>
      <c r="X36" s="20"/>
      <c r="Y36" s="20"/>
      <c r="Z36" s="20"/>
      <c r="AA36" s="20"/>
      <c r="AB36" s="20">
        <f t="shared" si="4"/>
        <v>21000</v>
      </c>
      <c r="AC36" s="20"/>
      <c r="AD36" s="20">
        <v>20000</v>
      </c>
      <c r="AE36" s="21" t="s">
        <v>31</v>
      </c>
    </row>
    <row r="37" s="4" customFormat="1" ht="26" customHeight="1" spans="1:31">
      <c r="A37" s="20">
        <f>MAX($A$6:A36)+1</f>
        <v>21</v>
      </c>
      <c r="B37" s="21" t="s">
        <v>32</v>
      </c>
      <c r="C37" s="21" t="s">
        <v>33</v>
      </c>
      <c r="D37" s="21" t="s">
        <v>101</v>
      </c>
      <c r="E37" s="20" t="s">
        <v>35</v>
      </c>
      <c r="F37" s="20">
        <v>3</v>
      </c>
      <c r="G37" s="20"/>
      <c r="H37" s="20"/>
      <c r="I37" s="20"/>
      <c r="J37" s="20"/>
      <c r="K37" s="20"/>
      <c r="L37" s="20"/>
      <c r="M37" s="20"/>
      <c r="N37" s="20"/>
      <c r="O37" s="20"/>
      <c r="P37" s="21" t="s">
        <v>61</v>
      </c>
      <c r="Q37" s="20" t="s">
        <v>102</v>
      </c>
      <c r="R37" s="21" t="s">
        <v>69</v>
      </c>
      <c r="S37" s="21" t="s">
        <v>70</v>
      </c>
      <c r="T37" s="20">
        <v>44000</v>
      </c>
      <c r="U37" s="20">
        <v>1000</v>
      </c>
      <c r="V37" s="20">
        <v>1000</v>
      </c>
      <c r="W37" s="20">
        <v>2700</v>
      </c>
      <c r="X37" s="20"/>
      <c r="Y37" s="20"/>
      <c r="Z37" s="20"/>
      <c r="AA37" s="20"/>
      <c r="AB37" s="20">
        <f t="shared" si="4"/>
        <v>2700</v>
      </c>
      <c r="AC37" s="20"/>
      <c r="AD37" s="20">
        <v>2700</v>
      </c>
      <c r="AE37" s="21" t="s">
        <v>31</v>
      </c>
    </row>
    <row r="38" s="4" customFormat="1" ht="26" customHeight="1" spans="1:31">
      <c r="A38" s="20"/>
      <c r="B38" s="20"/>
      <c r="C38" s="20"/>
      <c r="D38" s="20"/>
      <c r="E38" s="20" t="s">
        <v>71</v>
      </c>
      <c r="F38" s="20"/>
      <c r="G38" s="20"/>
      <c r="H38" s="20"/>
      <c r="I38" s="20"/>
      <c r="J38" s="20"/>
      <c r="K38" s="20"/>
      <c r="L38" s="20"/>
      <c r="M38" s="20"/>
      <c r="N38" s="20"/>
      <c r="O38" s="20"/>
      <c r="P38" s="21" t="s">
        <v>103</v>
      </c>
      <c r="Q38" s="20" t="s">
        <v>104</v>
      </c>
      <c r="R38" s="21" t="s">
        <v>69</v>
      </c>
      <c r="S38" s="21" t="s">
        <v>70</v>
      </c>
      <c r="T38" s="20">
        <v>33000</v>
      </c>
      <c r="U38" s="20">
        <v>1000</v>
      </c>
      <c r="V38" s="20">
        <v>1000</v>
      </c>
      <c r="W38" s="20"/>
      <c r="X38" s="20"/>
      <c r="Y38" s="20"/>
      <c r="Z38" s="20"/>
      <c r="AA38" s="20"/>
      <c r="AB38" s="20">
        <f t="shared" si="4"/>
        <v>0</v>
      </c>
      <c r="AC38" s="20"/>
      <c r="AD38" s="20"/>
      <c r="AE38" s="20"/>
    </row>
    <row r="39" s="4" customFormat="1" ht="26" customHeight="1" spans="1:31">
      <c r="A39" s="20"/>
      <c r="B39" s="20"/>
      <c r="C39" s="20"/>
      <c r="D39" s="20"/>
      <c r="E39" s="20" t="s">
        <v>71</v>
      </c>
      <c r="F39" s="20"/>
      <c r="G39" s="20"/>
      <c r="H39" s="20"/>
      <c r="I39" s="20"/>
      <c r="J39" s="20"/>
      <c r="K39" s="20"/>
      <c r="L39" s="20"/>
      <c r="M39" s="20"/>
      <c r="N39" s="20"/>
      <c r="O39" s="20"/>
      <c r="P39" s="21" t="s">
        <v>101</v>
      </c>
      <c r="Q39" s="20" t="s">
        <v>35</v>
      </c>
      <c r="R39" s="21" t="s">
        <v>69</v>
      </c>
      <c r="S39" s="21" t="s">
        <v>70</v>
      </c>
      <c r="T39" s="20">
        <v>27000</v>
      </c>
      <c r="U39" s="20">
        <v>700</v>
      </c>
      <c r="V39" s="20">
        <v>700</v>
      </c>
      <c r="W39" s="20"/>
      <c r="X39" s="20"/>
      <c r="Y39" s="20"/>
      <c r="Z39" s="20"/>
      <c r="AA39" s="20"/>
      <c r="AB39" s="20">
        <f t="shared" si="4"/>
        <v>0</v>
      </c>
      <c r="AC39" s="20"/>
      <c r="AD39" s="20"/>
      <c r="AE39" s="20"/>
    </row>
    <row r="40" s="4" customFormat="1" ht="26" customHeight="1" spans="1:31">
      <c r="A40" s="20">
        <f>MAX($A$6:A39)+1</f>
        <v>22</v>
      </c>
      <c r="B40" s="21" t="s">
        <v>32</v>
      </c>
      <c r="C40" s="21" t="s">
        <v>33</v>
      </c>
      <c r="D40" s="21" t="s">
        <v>105</v>
      </c>
      <c r="E40" s="20" t="s">
        <v>38</v>
      </c>
      <c r="F40" s="20">
        <v>7</v>
      </c>
      <c r="G40" s="20"/>
      <c r="H40" s="20"/>
      <c r="I40" s="20"/>
      <c r="J40" s="20"/>
      <c r="K40" s="20"/>
      <c r="L40" s="20"/>
      <c r="M40" s="20"/>
      <c r="N40" s="20"/>
      <c r="O40" s="20"/>
      <c r="P40" s="21" t="s">
        <v>105</v>
      </c>
      <c r="Q40" s="20" t="s">
        <v>38</v>
      </c>
      <c r="R40" s="21" t="s">
        <v>74</v>
      </c>
      <c r="S40" s="21" t="s">
        <v>70</v>
      </c>
      <c r="T40" s="20">
        <v>18000</v>
      </c>
      <c r="U40" s="20">
        <v>1200</v>
      </c>
      <c r="V40" s="20">
        <v>1200</v>
      </c>
      <c r="W40" s="20">
        <v>1200</v>
      </c>
      <c r="X40" s="20"/>
      <c r="Y40" s="20"/>
      <c r="Z40" s="20"/>
      <c r="AA40" s="20"/>
      <c r="AB40" s="20">
        <f t="shared" si="4"/>
        <v>1200</v>
      </c>
      <c r="AC40" s="20"/>
      <c r="AD40" s="20">
        <v>1200</v>
      </c>
      <c r="AE40" s="21" t="s">
        <v>31</v>
      </c>
    </row>
    <row r="41" s="4" customFormat="1" ht="26" customHeight="1" spans="1:31">
      <c r="A41" s="20"/>
      <c r="B41" s="20"/>
      <c r="C41" s="20"/>
      <c r="D41" s="20"/>
      <c r="E41" s="20" t="s">
        <v>71</v>
      </c>
      <c r="F41" s="20"/>
      <c r="G41" s="20"/>
      <c r="H41" s="20"/>
      <c r="I41" s="20"/>
      <c r="J41" s="20"/>
      <c r="K41" s="20"/>
      <c r="L41" s="20"/>
      <c r="M41" s="20"/>
      <c r="N41" s="20"/>
      <c r="O41" s="20"/>
      <c r="P41" s="21" t="s">
        <v>106</v>
      </c>
      <c r="Q41" s="20" t="s">
        <v>53</v>
      </c>
      <c r="R41" s="21" t="s">
        <v>74</v>
      </c>
      <c r="S41" s="21" t="s">
        <v>70</v>
      </c>
      <c r="T41" s="20">
        <v>33000</v>
      </c>
      <c r="U41" s="20"/>
      <c r="V41" s="20"/>
      <c r="W41" s="20"/>
      <c r="X41" s="20"/>
      <c r="Y41" s="20"/>
      <c r="Z41" s="20"/>
      <c r="AA41" s="20"/>
      <c r="AB41" s="20"/>
      <c r="AC41" s="20"/>
      <c r="AD41" s="20"/>
      <c r="AE41" s="20"/>
    </row>
    <row r="42" s="4" customFormat="1" ht="26" customHeight="1" spans="1:31">
      <c r="A42" s="20">
        <f>MAX($A$6:A41)+1</f>
        <v>23</v>
      </c>
      <c r="B42" s="21" t="s">
        <v>32</v>
      </c>
      <c r="C42" s="21" t="s">
        <v>33</v>
      </c>
      <c r="D42" s="21" t="s">
        <v>107</v>
      </c>
      <c r="E42" s="20" t="s">
        <v>78</v>
      </c>
      <c r="F42" s="20">
        <v>11</v>
      </c>
      <c r="G42" s="20"/>
      <c r="H42" s="20"/>
      <c r="I42" s="20"/>
      <c r="J42" s="20"/>
      <c r="K42" s="20"/>
      <c r="L42" s="20"/>
      <c r="M42" s="20"/>
      <c r="N42" s="20"/>
      <c r="O42" s="20"/>
      <c r="P42" s="21" t="s">
        <v>108</v>
      </c>
      <c r="Q42" s="20" t="s">
        <v>67</v>
      </c>
      <c r="R42" s="21" t="s">
        <v>69</v>
      </c>
      <c r="S42" s="21" t="s">
        <v>70</v>
      </c>
      <c r="T42" s="20">
        <v>52000</v>
      </c>
      <c r="U42" s="20">
        <v>1200</v>
      </c>
      <c r="V42" s="20">
        <v>1200</v>
      </c>
      <c r="W42" s="20">
        <v>3400</v>
      </c>
      <c r="X42" s="20"/>
      <c r="Y42" s="20"/>
      <c r="Z42" s="20"/>
      <c r="AA42" s="20"/>
      <c r="AB42" s="20">
        <f t="shared" si="4"/>
        <v>3400</v>
      </c>
      <c r="AC42" s="20"/>
      <c r="AD42" s="20">
        <v>3400</v>
      </c>
      <c r="AE42" s="21" t="s">
        <v>31</v>
      </c>
    </row>
    <row r="43" s="4" customFormat="1" ht="26" customHeight="1" spans="1:31">
      <c r="A43" s="20"/>
      <c r="B43" s="20"/>
      <c r="C43" s="20"/>
      <c r="D43" s="20"/>
      <c r="E43" s="20" t="s">
        <v>71</v>
      </c>
      <c r="F43" s="20"/>
      <c r="G43" s="20"/>
      <c r="H43" s="20"/>
      <c r="I43" s="20"/>
      <c r="J43" s="20"/>
      <c r="K43" s="20"/>
      <c r="L43" s="20"/>
      <c r="M43" s="20"/>
      <c r="N43" s="20"/>
      <c r="O43" s="20"/>
      <c r="P43" s="21" t="s">
        <v>109</v>
      </c>
      <c r="Q43" s="20" t="s">
        <v>110</v>
      </c>
      <c r="R43" s="21" t="s">
        <v>69</v>
      </c>
      <c r="S43" s="21" t="s">
        <v>70</v>
      </c>
      <c r="T43" s="20">
        <v>36000</v>
      </c>
      <c r="U43" s="20">
        <v>1000</v>
      </c>
      <c r="V43" s="20">
        <v>1000</v>
      </c>
      <c r="W43" s="20"/>
      <c r="X43" s="20"/>
      <c r="Y43" s="20"/>
      <c r="Z43" s="20"/>
      <c r="AA43" s="20"/>
      <c r="AB43" s="20">
        <f t="shared" si="4"/>
        <v>0</v>
      </c>
      <c r="AC43" s="20"/>
      <c r="AD43" s="20"/>
      <c r="AE43" s="20"/>
    </row>
    <row r="44" s="4" customFormat="1" ht="26" customHeight="1" spans="1:31">
      <c r="A44" s="20"/>
      <c r="B44" s="20"/>
      <c r="C44" s="20"/>
      <c r="D44" s="20"/>
      <c r="E44" s="20" t="s">
        <v>71</v>
      </c>
      <c r="F44" s="20"/>
      <c r="G44" s="20"/>
      <c r="H44" s="20"/>
      <c r="I44" s="20"/>
      <c r="J44" s="20"/>
      <c r="K44" s="20"/>
      <c r="L44" s="20"/>
      <c r="M44" s="20"/>
      <c r="N44" s="20"/>
      <c r="O44" s="20"/>
      <c r="P44" s="21" t="s">
        <v>111</v>
      </c>
      <c r="Q44" s="20" t="s">
        <v>62</v>
      </c>
      <c r="R44" s="21" t="s">
        <v>74</v>
      </c>
      <c r="S44" s="21" t="s">
        <v>70</v>
      </c>
      <c r="T44" s="20">
        <v>51000</v>
      </c>
      <c r="U44" s="20">
        <v>1200</v>
      </c>
      <c r="V44" s="20">
        <v>1200</v>
      </c>
      <c r="W44" s="20"/>
      <c r="X44" s="20"/>
      <c r="Y44" s="20"/>
      <c r="Z44" s="20"/>
      <c r="AA44" s="20"/>
      <c r="AB44" s="20">
        <f t="shared" si="4"/>
        <v>0</v>
      </c>
      <c r="AC44" s="20"/>
      <c r="AD44" s="20"/>
      <c r="AE44" s="20"/>
    </row>
    <row r="45" s="4" customFormat="1" ht="26" customHeight="1" spans="1:31">
      <c r="A45" s="20"/>
      <c r="B45" s="20"/>
      <c r="C45" s="20"/>
      <c r="D45" s="20"/>
      <c r="E45" s="20" t="s">
        <v>71</v>
      </c>
      <c r="F45" s="20"/>
      <c r="G45" s="20"/>
      <c r="H45" s="20"/>
      <c r="I45" s="20"/>
      <c r="J45" s="20"/>
      <c r="K45" s="20"/>
      <c r="L45" s="20"/>
      <c r="M45" s="20"/>
      <c r="N45" s="20"/>
      <c r="O45" s="20"/>
      <c r="P45" s="21" t="s">
        <v>107</v>
      </c>
      <c r="Q45" s="20" t="s">
        <v>78</v>
      </c>
      <c r="R45" s="21" t="s">
        <v>74</v>
      </c>
      <c r="S45" s="21" t="s">
        <v>70</v>
      </c>
      <c r="T45" s="20"/>
      <c r="U45" s="20"/>
      <c r="V45" s="20"/>
      <c r="W45" s="20"/>
      <c r="X45" s="20"/>
      <c r="Y45" s="20"/>
      <c r="Z45" s="20"/>
      <c r="AA45" s="20"/>
      <c r="AB45" s="20">
        <f t="shared" si="4"/>
        <v>0</v>
      </c>
      <c r="AC45" s="20"/>
      <c r="AD45" s="20"/>
      <c r="AE45" s="20"/>
    </row>
    <row r="46" s="4" customFormat="1" ht="26" customHeight="1" spans="1:31">
      <c r="A46" s="20">
        <f>MAX($A$6:A45)+1</f>
        <v>24</v>
      </c>
      <c r="B46" s="21" t="s">
        <v>32</v>
      </c>
      <c r="C46" s="21" t="s">
        <v>33</v>
      </c>
      <c r="D46" s="21" t="s">
        <v>112</v>
      </c>
      <c r="E46" s="20" t="s">
        <v>35</v>
      </c>
      <c r="F46" s="20">
        <v>5</v>
      </c>
      <c r="G46" s="20"/>
      <c r="H46" s="20"/>
      <c r="I46" s="20"/>
      <c r="J46" s="20"/>
      <c r="K46" s="20"/>
      <c r="L46" s="20"/>
      <c r="M46" s="20"/>
      <c r="N46" s="20"/>
      <c r="O46" s="20"/>
      <c r="P46" s="21" t="s">
        <v>112</v>
      </c>
      <c r="Q46" s="20" t="s">
        <v>35</v>
      </c>
      <c r="R46" s="21" t="s">
        <v>74</v>
      </c>
      <c r="S46" s="21" t="s">
        <v>70</v>
      </c>
      <c r="T46" s="20">
        <v>32000</v>
      </c>
      <c r="U46" s="20">
        <v>1200</v>
      </c>
      <c r="V46" s="20">
        <v>1200</v>
      </c>
      <c r="W46" s="20">
        <v>4400</v>
      </c>
      <c r="X46" s="20"/>
      <c r="Y46" s="20"/>
      <c r="Z46" s="20"/>
      <c r="AA46" s="20"/>
      <c r="AB46" s="20">
        <f t="shared" si="4"/>
        <v>4400</v>
      </c>
      <c r="AC46" s="20"/>
      <c r="AD46" s="20">
        <v>4400</v>
      </c>
      <c r="AE46" s="21" t="s">
        <v>31</v>
      </c>
    </row>
    <row r="47" s="4" customFormat="1" ht="26" customHeight="1" spans="1:31">
      <c r="A47" s="20"/>
      <c r="B47" s="20"/>
      <c r="C47" s="20"/>
      <c r="D47" s="20"/>
      <c r="E47" s="20" t="s">
        <v>71</v>
      </c>
      <c r="F47" s="20"/>
      <c r="G47" s="20"/>
      <c r="H47" s="20"/>
      <c r="I47" s="20"/>
      <c r="J47" s="20"/>
      <c r="K47" s="20"/>
      <c r="L47" s="20"/>
      <c r="M47" s="20"/>
      <c r="N47" s="20"/>
      <c r="O47" s="20"/>
      <c r="P47" s="21" t="s">
        <v>113</v>
      </c>
      <c r="Q47" s="20" t="s">
        <v>43</v>
      </c>
      <c r="R47" s="21" t="s">
        <v>74</v>
      </c>
      <c r="S47" s="21" t="s">
        <v>70</v>
      </c>
      <c r="T47" s="20">
        <v>20000</v>
      </c>
      <c r="U47" s="20"/>
      <c r="V47" s="20"/>
      <c r="W47" s="20"/>
      <c r="X47" s="20"/>
      <c r="Y47" s="20"/>
      <c r="Z47" s="20"/>
      <c r="AA47" s="20"/>
      <c r="AB47" s="20">
        <f t="shared" si="4"/>
        <v>0</v>
      </c>
      <c r="AC47" s="20"/>
      <c r="AD47" s="20"/>
      <c r="AE47" s="20"/>
    </row>
    <row r="48" s="4" customFormat="1" ht="26" customHeight="1" spans="1:31">
      <c r="A48" s="20"/>
      <c r="B48" s="20"/>
      <c r="C48" s="20"/>
      <c r="D48" s="20"/>
      <c r="E48" s="20" t="s">
        <v>71</v>
      </c>
      <c r="F48" s="20"/>
      <c r="G48" s="20"/>
      <c r="H48" s="20"/>
      <c r="I48" s="20"/>
      <c r="J48" s="20"/>
      <c r="K48" s="20"/>
      <c r="L48" s="20"/>
      <c r="M48" s="20"/>
      <c r="N48" s="20"/>
      <c r="O48" s="20"/>
      <c r="P48" s="21" t="s">
        <v>114</v>
      </c>
      <c r="Q48" s="20" t="s">
        <v>92</v>
      </c>
      <c r="R48" s="21" t="s">
        <v>69</v>
      </c>
      <c r="S48" s="21" t="s">
        <v>79</v>
      </c>
      <c r="T48" s="20">
        <v>52000</v>
      </c>
      <c r="U48" s="20">
        <v>3200</v>
      </c>
      <c r="V48" s="20">
        <v>3200</v>
      </c>
      <c r="W48" s="20"/>
      <c r="X48" s="20"/>
      <c r="Y48" s="20"/>
      <c r="Z48" s="20"/>
      <c r="AA48" s="20"/>
      <c r="AB48" s="20">
        <f t="shared" si="4"/>
        <v>0</v>
      </c>
      <c r="AC48" s="20"/>
      <c r="AD48" s="20"/>
      <c r="AE48" s="20"/>
    </row>
    <row r="49" s="4" customFormat="1" ht="26" customHeight="1" spans="1:31">
      <c r="A49" s="20">
        <f>MAX($A$6:A48)+1</f>
        <v>25</v>
      </c>
      <c r="B49" s="21" t="s">
        <v>32</v>
      </c>
      <c r="C49" s="21" t="s">
        <v>33</v>
      </c>
      <c r="D49" s="21" t="s">
        <v>115</v>
      </c>
      <c r="E49" s="20" t="s">
        <v>78</v>
      </c>
      <c r="F49" s="20">
        <v>7</v>
      </c>
      <c r="G49" s="20"/>
      <c r="H49" s="20"/>
      <c r="I49" s="20"/>
      <c r="J49" s="20"/>
      <c r="K49" s="20"/>
      <c r="L49" s="20"/>
      <c r="M49" s="20"/>
      <c r="N49" s="20"/>
      <c r="O49" s="20"/>
      <c r="P49" s="21" t="s">
        <v>116</v>
      </c>
      <c r="Q49" s="20" t="s">
        <v>117</v>
      </c>
      <c r="R49" s="21" t="s">
        <v>69</v>
      </c>
      <c r="S49" s="21" t="s">
        <v>70</v>
      </c>
      <c r="T49" s="20">
        <v>24000</v>
      </c>
      <c r="U49" s="20">
        <v>700</v>
      </c>
      <c r="V49" s="20">
        <v>700</v>
      </c>
      <c r="W49" s="20">
        <v>2700</v>
      </c>
      <c r="X49" s="20"/>
      <c r="Y49" s="20"/>
      <c r="Z49" s="20"/>
      <c r="AA49" s="20"/>
      <c r="AB49" s="20">
        <f t="shared" si="4"/>
        <v>2700</v>
      </c>
      <c r="AC49" s="20"/>
      <c r="AD49" s="20">
        <v>2700</v>
      </c>
      <c r="AE49" s="21" t="s">
        <v>31</v>
      </c>
    </row>
    <row r="50" s="4" customFormat="1" ht="26" customHeight="1" spans="1:31">
      <c r="A50" s="20"/>
      <c r="B50" s="20"/>
      <c r="C50" s="20"/>
      <c r="D50" s="20"/>
      <c r="E50" s="20" t="s">
        <v>71</v>
      </c>
      <c r="F50" s="20"/>
      <c r="G50" s="20"/>
      <c r="H50" s="20"/>
      <c r="I50" s="20"/>
      <c r="J50" s="20"/>
      <c r="K50" s="20"/>
      <c r="L50" s="20"/>
      <c r="M50" s="20"/>
      <c r="N50" s="20"/>
      <c r="O50" s="20"/>
      <c r="P50" s="21" t="s">
        <v>115</v>
      </c>
      <c r="Q50" s="20" t="s">
        <v>78</v>
      </c>
      <c r="R50" s="21" t="s">
        <v>69</v>
      </c>
      <c r="S50" s="21" t="s">
        <v>70</v>
      </c>
      <c r="T50" s="20">
        <v>32000</v>
      </c>
      <c r="U50" s="20">
        <v>1000</v>
      </c>
      <c r="V50" s="20">
        <v>1000</v>
      </c>
      <c r="W50" s="20"/>
      <c r="X50" s="20"/>
      <c r="Y50" s="20"/>
      <c r="Z50" s="20"/>
      <c r="AA50" s="20"/>
      <c r="AB50" s="20">
        <f t="shared" si="4"/>
        <v>0</v>
      </c>
      <c r="AC50" s="20"/>
      <c r="AD50" s="20"/>
      <c r="AE50" s="20"/>
    </row>
    <row r="51" s="4" customFormat="1" ht="26" customHeight="1" spans="1:31">
      <c r="A51" s="20"/>
      <c r="B51" s="20"/>
      <c r="C51" s="20"/>
      <c r="D51" s="20"/>
      <c r="E51" s="20" t="s">
        <v>71</v>
      </c>
      <c r="F51" s="20"/>
      <c r="G51" s="20"/>
      <c r="H51" s="20"/>
      <c r="I51" s="20"/>
      <c r="J51" s="20"/>
      <c r="K51" s="20"/>
      <c r="L51" s="20"/>
      <c r="M51" s="20"/>
      <c r="N51" s="20"/>
      <c r="O51" s="20"/>
      <c r="P51" s="21" t="s">
        <v>118</v>
      </c>
      <c r="Q51" s="20" t="s">
        <v>119</v>
      </c>
      <c r="R51" s="21" t="s">
        <v>74</v>
      </c>
      <c r="S51" s="21" t="s">
        <v>70</v>
      </c>
      <c r="T51" s="20">
        <v>31000</v>
      </c>
      <c r="U51" s="20">
        <v>1000</v>
      </c>
      <c r="V51" s="20">
        <v>1000</v>
      </c>
      <c r="W51" s="20"/>
      <c r="X51" s="20"/>
      <c r="Y51" s="20"/>
      <c r="Z51" s="20"/>
      <c r="AA51" s="20"/>
      <c r="AB51" s="20">
        <f t="shared" si="4"/>
        <v>0</v>
      </c>
      <c r="AC51" s="20"/>
      <c r="AD51" s="20"/>
      <c r="AE51" s="20"/>
    </row>
    <row r="52" s="4" customFormat="1" ht="26" customHeight="1" spans="1:31">
      <c r="A52" s="20">
        <f>MAX($A$6:A51)+1</f>
        <v>26</v>
      </c>
      <c r="B52" s="21" t="s">
        <v>32</v>
      </c>
      <c r="C52" s="21" t="s">
        <v>33</v>
      </c>
      <c r="D52" s="21" t="s">
        <v>120</v>
      </c>
      <c r="E52" s="20" t="s">
        <v>38</v>
      </c>
      <c r="F52" s="20">
        <v>7</v>
      </c>
      <c r="G52" s="20"/>
      <c r="H52" s="20"/>
      <c r="I52" s="20"/>
      <c r="J52" s="20"/>
      <c r="K52" s="20"/>
      <c r="L52" s="20"/>
      <c r="M52" s="20"/>
      <c r="N52" s="20"/>
      <c r="O52" s="20"/>
      <c r="P52" s="21" t="s">
        <v>121</v>
      </c>
      <c r="Q52" s="20" t="s">
        <v>38</v>
      </c>
      <c r="R52" s="21" t="s">
        <v>69</v>
      </c>
      <c r="S52" s="21" t="s">
        <v>70</v>
      </c>
      <c r="T52" s="20">
        <v>40000</v>
      </c>
      <c r="U52" s="20">
        <v>1000</v>
      </c>
      <c r="V52" s="20">
        <v>1000</v>
      </c>
      <c r="W52" s="20">
        <v>2000</v>
      </c>
      <c r="X52" s="20"/>
      <c r="Y52" s="20"/>
      <c r="Z52" s="20"/>
      <c r="AA52" s="20"/>
      <c r="AB52" s="20">
        <f t="shared" si="4"/>
        <v>2000</v>
      </c>
      <c r="AC52" s="20"/>
      <c r="AD52" s="20">
        <v>2000</v>
      </c>
      <c r="AE52" s="21" t="s">
        <v>31</v>
      </c>
    </row>
    <row r="53" s="4" customFormat="1" ht="26" customHeight="1" spans="1:31">
      <c r="A53" s="20"/>
      <c r="B53" s="20"/>
      <c r="C53" s="20"/>
      <c r="D53" s="20"/>
      <c r="E53" s="20" t="s">
        <v>71</v>
      </c>
      <c r="F53" s="20"/>
      <c r="G53" s="20"/>
      <c r="H53" s="20"/>
      <c r="I53" s="20"/>
      <c r="J53" s="20"/>
      <c r="K53" s="20"/>
      <c r="L53" s="20"/>
      <c r="M53" s="20"/>
      <c r="N53" s="20"/>
      <c r="O53" s="20"/>
      <c r="P53" s="21" t="s">
        <v>122</v>
      </c>
      <c r="Q53" s="20" t="s">
        <v>123</v>
      </c>
      <c r="R53" s="21" t="s">
        <v>74</v>
      </c>
      <c r="S53" s="21" t="s">
        <v>70</v>
      </c>
      <c r="T53" s="20">
        <v>30000</v>
      </c>
      <c r="U53" s="20">
        <v>1000</v>
      </c>
      <c r="V53" s="20">
        <v>1000</v>
      </c>
      <c r="W53" s="20"/>
      <c r="X53" s="20"/>
      <c r="Y53" s="20"/>
      <c r="Z53" s="20"/>
      <c r="AA53" s="20"/>
      <c r="AB53" s="20">
        <f t="shared" si="4"/>
        <v>0</v>
      </c>
      <c r="AC53" s="20"/>
      <c r="AD53" s="20"/>
      <c r="AE53" s="20"/>
    </row>
    <row r="54" s="4" customFormat="1" ht="26" customHeight="1" spans="1:31">
      <c r="A54" s="20">
        <f>MAX($A$6:A53)+1</f>
        <v>27</v>
      </c>
      <c r="B54" s="21" t="s">
        <v>32</v>
      </c>
      <c r="C54" s="21" t="s">
        <v>33</v>
      </c>
      <c r="D54" s="21" t="s">
        <v>124</v>
      </c>
      <c r="E54" s="20" t="s">
        <v>35</v>
      </c>
      <c r="F54" s="20">
        <v>7</v>
      </c>
      <c r="G54" s="20"/>
      <c r="H54" s="20"/>
      <c r="I54" s="20"/>
      <c r="J54" s="20"/>
      <c r="K54" s="20"/>
      <c r="L54" s="20"/>
      <c r="M54" s="20"/>
      <c r="N54" s="20"/>
      <c r="O54" s="20"/>
      <c r="P54" s="21" t="s">
        <v>125</v>
      </c>
      <c r="Q54" s="20" t="s">
        <v>126</v>
      </c>
      <c r="R54" s="21" t="s">
        <v>69</v>
      </c>
      <c r="S54" s="21" t="s">
        <v>70</v>
      </c>
      <c r="T54" s="20">
        <v>32000</v>
      </c>
      <c r="U54" s="20">
        <v>1000</v>
      </c>
      <c r="V54" s="20">
        <v>1000</v>
      </c>
      <c r="W54" s="20">
        <v>2000</v>
      </c>
      <c r="X54" s="20"/>
      <c r="Y54" s="20"/>
      <c r="Z54" s="20"/>
      <c r="AA54" s="20"/>
      <c r="AB54" s="20">
        <f t="shared" si="4"/>
        <v>2000</v>
      </c>
      <c r="AC54" s="20"/>
      <c r="AD54" s="20">
        <v>2000</v>
      </c>
      <c r="AE54" s="21" t="s">
        <v>31</v>
      </c>
    </row>
    <row r="55" s="4" customFormat="1" ht="26" customHeight="1" spans="1:31">
      <c r="A55" s="20"/>
      <c r="B55" s="20"/>
      <c r="C55" s="20"/>
      <c r="D55" s="20"/>
      <c r="E55" s="20" t="s">
        <v>71</v>
      </c>
      <c r="F55" s="20"/>
      <c r="G55" s="20"/>
      <c r="H55" s="20"/>
      <c r="I55" s="20"/>
      <c r="J55" s="20"/>
      <c r="K55" s="20"/>
      <c r="L55" s="20"/>
      <c r="M55" s="20"/>
      <c r="N55" s="20"/>
      <c r="O55" s="20"/>
      <c r="P55" s="21" t="s">
        <v>127</v>
      </c>
      <c r="Q55" s="20" t="s">
        <v>92</v>
      </c>
      <c r="R55" s="21" t="s">
        <v>74</v>
      </c>
      <c r="S55" s="21" t="s">
        <v>70</v>
      </c>
      <c r="T55" s="20">
        <v>32000</v>
      </c>
      <c r="U55" s="20">
        <v>1000</v>
      </c>
      <c r="V55" s="20">
        <v>1000</v>
      </c>
      <c r="W55" s="20"/>
      <c r="X55" s="20"/>
      <c r="Y55" s="20"/>
      <c r="Z55" s="20"/>
      <c r="AA55" s="20"/>
      <c r="AB55" s="20">
        <f t="shared" si="4"/>
        <v>0</v>
      </c>
      <c r="AC55" s="20"/>
      <c r="AD55" s="20"/>
      <c r="AE55" s="20"/>
    </row>
    <row r="56" s="4" customFormat="1" ht="26" customHeight="1" spans="1:31">
      <c r="A56" s="20">
        <f>MAX($A$6:A55)+1</f>
        <v>28</v>
      </c>
      <c r="B56" s="21" t="s">
        <v>32</v>
      </c>
      <c r="C56" s="21" t="s">
        <v>33</v>
      </c>
      <c r="D56" s="21" t="s">
        <v>128</v>
      </c>
      <c r="E56" s="20" t="s">
        <v>49</v>
      </c>
      <c r="F56" s="20">
        <v>4</v>
      </c>
      <c r="G56" s="20"/>
      <c r="H56" s="20"/>
      <c r="I56" s="20"/>
      <c r="J56" s="20"/>
      <c r="K56" s="20"/>
      <c r="L56" s="20"/>
      <c r="M56" s="20"/>
      <c r="N56" s="20"/>
      <c r="O56" s="20"/>
      <c r="P56" s="21" t="s">
        <v>128</v>
      </c>
      <c r="Q56" s="20" t="s">
        <v>49</v>
      </c>
      <c r="R56" s="21" t="s">
        <v>74</v>
      </c>
      <c r="S56" s="21" t="s">
        <v>70</v>
      </c>
      <c r="T56" s="20">
        <v>36000</v>
      </c>
      <c r="U56" s="20">
        <v>1200</v>
      </c>
      <c r="V56" s="20">
        <v>1200</v>
      </c>
      <c r="W56" s="20">
        <v>1200</v>
      </c>
      <c r="X56" s="20"/>
      <c r="Y56" s="20"/>
      <c r="Z56" s="20"/>
      <c r="AA56" s="20"/>
      <c r="AB56" s="20">
        <f t="shared" si="4"/>
        <v>1200</v>
      </c>
      <c r="AC56" s="20"/>
      <c r="AD56" s="20">
        <v>1200</v>
      </c>
      <c r="AE56" s="21" t="s">
        <v>31</v>
      </c>
    </row>
    <row r="57" s="4" customFormat="1" ht="26" customHeight="1" spans="1:31">
      <c r="A57" s="20"/>
      <c r="B57" s="20"/>
      <c r="C57" s="20"/>
      <c r="D57" s="20"/>
      <c r="E57" s="20" t="s">
        <v>71</v>
      </c>
      <c r="F57" s="20"/>
      <c r="G57" s="20"/>
      <c r="H57" s="20"/>
      <c r="I57" s="20"/>
      <c r="J57" s="20"/>
      <c r="K57" s="20"/>
      <c r="L57" s="20"/>
      <c r="M57" s="20"/>
      <c r="N57" s="20"/>
      <c r="O57" s="20"/>
      <c r="P57" s="21" t="s">
        <v>129</v>
      </c>
      <c r="Q57" s="20" t="s">
        <v>130</v>
      </c>
      <c r="R57" s="21" t="s">
        <v>74</v>
      </c>
      <c r="S57" s="21" t="s">
        <v>70</v>
      </c>
      <c r="T57" s="20">
        <v>15000</v>
      </c>
      <c r="U57" s="20"/>
      <c r="V57" s="20"/>
      <c r="W57" s="20"/>
      <c r="X57" s="20"/>
      <c r="Y57" s="20"/>
      <c r="Z57" s="20"/>
      <c r="AA57" s="20"/>
      <c r="AB57" s="20">
        <f t="shared" si="4"/>
        <v>0</v>
      </c>
      <c r="AC57" s="20"/>
      <c r="AD57" s="20"/>
      <c r="AE57" s="20"/>
    </row>
    <row r="58" s="4" customFormat="1" ht="26" customHeight="1" spans="1:31">
      <c r="A58" s="20">
        <f>MAX($A$6:A57)+1</f>
        <v>29</v>
      </c>
      <c r="B58" s="21" t="s">
        <v>32</v>
      </c>
      <c r="C58" s="21" t="s">
        <v>33</v>
      </c>
      <c r="D58" s="21" t="s">
        <v>131</v>
      </c>
      <c r="E58" s="20" t="s">
        <v>132</v>
      </c>
      <c r="F58" s="20">
        <v>8</v>
      </c>
      <c r="G58" s="20"/>
      <c r="H58" s="20"/>
      <c r="I58" s="20"/>
      <c r="J58" s="20"/>
      <c r="K58" s="20"/>
      <c r="L58" s="20"/>
      <c r="M58" s="20"/>
      <c r="N58" s="20"/>
      <c r="O58" s="20"/>
      <c r="P58" s="21" t="s">
        <v>133</v>
      </c>
      <c r="Q58" s="20" t="s">
        <v>134</v>
      </c>
      <c r="R58" s="21" t="s">
        <v>69</v>
      </c>
      <c r="S58" s="21" t="s">
        <v>70</v>
      </c>
      <c r="T58" s="20">
        <v>54000</v>
      </c>
      <c r="U58" s="20">
        <v>1200</v>
      </c>
      <c r="V58" s="20">
        <v>1200</v>
      </c>
      <c r="W58" s="20">
        <v>5600</v>
      </c>
      <c r="X58" s="20"/>
      <c r="Y58" s="20"/>
      <c r="Z58" s="20"/>
      <c r="AA58" s="20"/>
      <c r="AB58" s="20">
        <f t="shared" si="4"/>
        <v>5600</v>
      </c>
      <c r="AC58" s="20"/>
      <c r="AD58" s="20">
        <v>5600</v>
      </c>
      <c r="AE58" s="21" t="s">
        <v>31</v>
      </c>
    </row>
    <row r="59" s="4" customFormat="1" ht="26" customHeight="1" spans="1:31">
      <c r="A59" s="20"/>
      <c r="B59" s="20"/>
      <c r="C59" s="20"/>
      <c r="D59" s="20"/>
      <c r="E59" s="20" t="s">
        <v>71</v>
      </c>
      <c r="F59" s="20"/>
      <c r="G59" s="20"/>
      <c r="H59" s="20"/>
      <c r="I59" s="20"/>
      <c r="J59" s="20"/>
      <c r="K59" s="20"/>
      <c r="L59" s="20"/>
      <c r="M59" s="20"/>
      <c r="N59" s="20"/>
      <c r="O59" s="20"/>
      <c r="P59" s="21" t="s">
        <v>135</v>
      </c>
      <c r="Q59" s="20" t="s">
        <v>136</v>
      </c>
      <c r="R59" s="21" t="s">
        <v>74</v>
      </c>
      <c r="S59" s="21" t="s">
        <v>70</v>
      </c>
      <c r="T59" s="20">
        <v>51000</v>
      </c>
      <c r="U59" s="20">
        <v>1200</v>
      </c>
      <c r="V59" s="20">
        <v>1200</v>
      </c>
      <c r="W59" s="20"/>
      <c r="X59" s="20"/>
      <c r="Y59" s="20"/>
      <c r="Z59" s="20"/>
      <c r="AA59" s="20"/>
      <c r="AB59" s="20">
        <f t="shared" si="4"/>
        <v>0</v>
      </c>
      <c r="AC59" s="20"/>
      <c r="AD59" s="20"/>
      <c r="AE59" s="20"/>
    </row>
    <row r="60" s="4" customFormat="1" ht="26" customHeight="1" spans="1:31">
      <c r="A60" s="20"/>
      <c r="B60" s="20"/>
      <c r="C60" s="20"/>
      <c r="D60" s="20"/>
      <c r="E60" s="20" t="s">
        <v>71</v>
      </c>
      <c r="F60" s="20"/>
      <c r="G60" s="20"/>
      <c r="H60" s="20"/>
      <c r="I60" s="20"/>
      <c r="J60" s="20"/>
      <c r="K60" s="20"/>
      <c r="L60" s="20"/>
      <c r="M60" s="20"/>
      <c r="N60" s="20"/>
      <c r="O60" s="20"/>
      <c r="P60" s="21" t="s">
        <v>137</v>
      </c>
      <c r="Q60" s="20" t="s">
        <v>138</v>
      </c>
      <c r="R60" s="21" t="s">
        <v>74</v>
      </c>
      <c r="S60" s="21" t="s">
        <v>70</v>
      </c>
      <c r="T60" s="20"/>
      <c r="U60" s="20"/>
      <c r="V60" s="20"/>
      <c r="W60" s="20"/>
      <c r="X60" s="20"/>
      <c r="Y60" s="20"/>
      <c r="Z60" s="20"/>
      <c r="AA60" s="20"/>
      <c r="AB60" s="20">
        <f t="shared" si="4"/>
        <v>0</v>
      </c>
      <c r="AC60" s="20"/>
      <c r="AD60" s="20"/>
      <c r="AE60" s="20"/>
    </row>
    <row r="61" s="4" customFormat="1" ht="26" customHeight="1" spans="1:31">
      <c r="A61" s="20"/>
      <c r="B61" s="20"/>
      <c r="C61" s="20"/>
      <c r="D61" s="20"/>
      <c r="E61" s="20" t="s">
        <v>71</v>
      </c>
      <c r="F61" s="20"/>
      <c r="G61" s="20"/>
      <c r="H61" s="20"/>
      <c r="I61" s="20"/>
      <c r="J61" s="20"/>
      <c r="K61" s="20"/>
      <c r="L61" s="20"/>
      <c r="M61" s="20"/>
      <c r="N61" s="20"/>
      <c r="O61" s="20"/>
      <c r="P61" s="21" t="s">
        <v>139</v>
      </c>
      <c r="Q61" s="20" t="s">
        <v>140</v>
      </c>
      <c r="R61" s="21" t="s">
        <v>69</v>
      </c>
      <c r="S61" s="21" t="s">
        <v>79</v>
      </c>
      <c r="T61" s="20">
        <v>86000</v>
      </c>
      <c r="U61" s="20">
        <v>3200</v>
      </c>
      <c r="V61" s="20">
        <v>3200</v>
      </c>
      <c r="W61" s="20"/>
      <c r="X61" s="20"/>
      <c r="Y61" s="20"/>
      <c r="Z61" s="20"/>
      <c r="AA61" s="20"/>
      <c r="AB61" s="20">
        <f t="shared" si="4"/>
        <v>0</v>
      </c>
      <c r="AC61" s="20"/>
      <c r="AD61" s="20"/>
      <c r="AE61" s="20"/>
    </row>
    <row r="62" s="4" customFormat="1" ht="26" customHeight="1" spans="1:31">
      <c r="A62" s="20">
        <f>MAX($A$6:A61)+1</f>
        <v>30</v>
      </c>
      <c r="B62" s="21" t="s">
        <v>32</v>
      </c>
      <c r="C62" s="21" t="s">
        <v>33</v>
      </c>
      <c r="D62" s="21" t="s">
        <v>141</v>
      </c>
      <c r="E62" s="20" t="s">
        <v>53</v>
      </c>
      <c r="F62" s="20">
        <v>6</v>
      </c>
      <c r="G62" s="20"/>
      <c r="H62" s="20"/>
      <c r="I62" s="20"/>
      <c r="J62" s="20"/>
      <c r="K62" s="20"/>
      <c r="L62" s="20"/>
      <c r="M62" s="20"/>
      <c r="N62" s="20"/>
      <c r="O62" s="20"/>
      <c r="P62" s="21" t="s">
        <v>142</v>
      </c>
      <c r="Q62" s="20" t="s">
        <v>143</v>
      </c>
      <c r="R62" s="21" t="s">
        <v>69</v>
      </c>
      <c r="S62" s="21" t="s">
        <v>79</v>
      </c>
      <c r="T62" s="20">
        <v>38000</v>
      </c>
      <c r="U62" s="20">
        <v>3000</v>
      </c>
      <c r="V62" s="20">
        <v>3000</v>
      </c>
      <c r="W62" s="20">
        <v>4200</v>
      </c>
      <c r="X62" s="20"/>
      <c r="Y62" s="20"/>
      <c r="Z62" s="20"/>
      <c r="AA62" s="20"/>
      <c r="AB62" s="20">
        <f t="shared" si="4"/>
        <v>4200</v>
      </c>
      <c r="AC62" s="20"/>
      <c r="AD62" s="20">
        <v>4200</v>
      </c>
      <c r="AE62" s="21" t="s">
        <v>31</v>
      </c>
    </row>
    <row r="63" s="4" customFormat="1" ht="26" customHeight="1" spans="1:31">
      <c r="A63" s="20"/>
      <c r="B63" s="20"/>
      <c r="C63" s="20"/>
      <c r="D63" s="20"/>
      <c r="E63" s="20" t="s">
        <v>71</v>
      </c>
      <c r="F63" s="20"/>
      <c r="G63" s="20"/>
      <c r="H63" s="20"/>
      <c r="I63" s="20"/>
      <c r="J63" s="20"/>
      <c r="K63" s="20"/>
      <c r="L63" s="20"/>
      <c r="M63" s="20"/>
      <c r="N63" s="20"/>
      <c r="O63" s="20"/>
      <c r="P63" s="21" t="s">
        <v>144</v>
      </c>
      <c r="Q63" s="20" t="s">
        <v>49</v>
      </c>
      <c r="R63" s="21" t="s">
        <v>74</v>
      </c>
      <c r="S63" s="21" t="s">
        <v>70</v>
      </c>
      <c r="T63" s="20">
        <v>51000</v>
      </c>
      <c r="U63" s="20">
        <v>1200</v>
      </c>
      <c r="V63" s="20">
        <v>1200</v>
      </c>
      <c r="W63" s="20"/>
      <c r="X63" s="20"/>
      <c r="Y63" s="20"/>
      <c r="Z63" s="20"/>
      <c r="AA63" s="20"/>
      <c r="AB63" s="20">
        <f t="shared" si="4"/>
        <v>0</v>
      </c>
      <c r="AC63" s="20"/>
      <c r="AD63" s="20"/>
      <c r="AE63" s="20"/>
    </row>
    <row r="64" s="4" customFormat="1" ht="26" customHeight="1" spans="1:31">
      <c r="A64" s="20"/>
      <c r="B64" s="20"/>
      <c r="C64" s="20"/>
      <c r="D64" s="20"/>
      <c r="E64" s="20" t="s">
        <v>71</v>
      </c>
      <c r="F64" s="20"/>
      <c r="G64" s="20"/>
      <c r="H64" s="20"/>
      <c r="I64" s="20"/>
      <c r="J64" s="20"/>
      <c r="K64" s="20"/>
      <c r="L64" s="20"/>
      <c r="M64" s="20"/>
      <c r="N64" s="20"/>
      <c r="O64" s="20"/>
      <c r="P64" s="21" t="s">
        <v>141</v>
      </c>
      <c r="Q64" s="20" t="s">
        <v>53</v>
      </c>
      <c r="R64" s="21" t="s">
        <v>74</v>
      </c>
      <c r="S64" s="21" t="s">
        <v>70</v>
      </c>
      <c r="T64" s="20"/>
      <c r="U64" s="20"/>
      <c r="V64" s="20"/>
      <c r="W64" s="20"/>
      <c r="X64" s="20"/>
      <c r="Y64" s="20"/>
      <c r="Z64" s="20"/>
      <c r="AA64" s="20"/>
      <c r="AB64" s="20">
        <f t="shared" si="4"/>
        <v>0</v>
      </c>
      <c r="AC64" s="20"/>
      <c r="AD64" s="20"/>
      <c r="AE64" s="20"/>
    </row>
    <row r="65" s="4" customFormat="1" ht="26" customHeight="1" spans="1:31">
      <c r="A65" s="20">
        <f>MAX($A$6:A64)+1</f>
        <v>31</v>
      </c>
      <c r="B65" s="21" t="s">
        <v>32</v>
      </c>
      <c r="C65" s="21" t="s">
        <v>33</v>
      </c>
      <c r="D65" s="21" t="s">
        <v>145</v>
      </c>
      <c r="E65" s="20" t="s">
        <v>45</v>
      </c>
      <c r="F65" s="20">
        <v>6</v>
      </c>
      <c r="G65" s="20"/>
      <c r="H65" s="20"/>
      <c r="I65" s="20"/>
      <c r="J65" s="20"/>
      <c r="K65" s="20"/>
      <c r="L65" s="20"/>
      <c r="M65" s="20"/>
      <c r="N65" s="20"/>
      <c r="O65" s="20"/>
      <c r="P65" s="21" t="s">
        <v>146</v>
      </c>
      <c r="Q65" s="20" t="s">
        <v>92</v>
      </c>
      <c r="R65" s="21" t="s">
        <v>74</v>
      </c>
      <c r="S65" s="21" t="s">
        <v>70</v>
      </c>
      <c r="T65" s="20">
        <v>51000</v>
      </c>
      <c r="U65" s="20">
        <v>1200</v>
      </c>
      <c r="V65" s="20">
        <v>1200</v>
      </c>
      <c r="W65" s="20">
        <v>2200</v>
      </c>
      <c r="X65" s="20"/>
      <c r="Y65" s="20"/>
      <c r="Z65" s="20"/>
      <c r="AA65" s="20"/>
      <c r="AB65" s="20">
        <f t="shared" si="4"/>
        <v>2200</v>
      </c>
      <c r="AC65" s="20"/>
      <c r="AD65" s="20">
        <v>2200</v>
      </c>
      <c r="AE65" s="21" t="s">
        <v>31</v>
      </c>
    </row>
    <row r="66" s="2" customFormat="1" ht="26" customHeight="1" spans="1:31">
      <c r="A66" s="20"/>
      <c r="B66" s="20"/>
      <c r="C66" s="20"/>
      <c r="D66" s="20"/>
      <c r="E66" s="20" t="s">
        <v>71</v>
      </c>
      <c r="F66" s="20"/>
      <c r="G66" s="20"/>
      <c r="H66" s="20"/>
      <c r="I66" s="20"/>
      <c r="J66" s="20"/>
      <c r="K66" s="20"/>
      <c r="L66" s="20"/>
      <c r="M66" s="20"/>
      <c r="N66" s="20"/>
      <c r="O66" s="20"/>
      <c r="P66" s="21" t="s">
        <v>61</v>
      </c>
      <c r="Q66" s="20" t="s">
        <v>92</v>
      </c>
      <c r="R66" s="21" t="s">
        <v>74</v>
      </c>
      <c r="S66" s="21" t="s">
        <v>70</v>
      </c>
      <c r="T66" s="20"/>
      <c r="U66" s="20"/>
      <c r="V66" s="20"/>
      <c r="W66" s="20"/>
      <c r="X66" s="20"/>
      <c r="Y66" s="20"/>
      <c r="Z66" s="20"/>
      <c r="AA66" s="20"/>
      <c r="AB66" s="20">
        <f t="shared" si="4"/>
        <v>0</v>
      </c>
      <c r="AC66" s="20"/>
      <c r="AD66" s="20"/>
      <c r="AE66" s="20"/>
    </row>
    <row r="67" s="2" customFormat="1" ht="26" customHeight="1" spans="1:31">
      <c r="A67" s="20"/>
      <c r="B67" s="20"/>
      <c r="C67" s="20"/>
      <c r="D67" s="20"/>
      <c r="E67" s="20" t="s">
        <v>71</v>
      </c>
      <c r="F67" s="20"/>
      <c r="G67" s="20"/>
      <c r="H67" s="20"/>
      <c r="I67" s="20"/>
      <c r="J67" s="20"/>
      <c r="K67" s="20"/>
      <c r="L67" s="20"/>
      <c r="M67" s="20"/>
      <c r="N67" s="20"/>
      <c r="O67" s="20"/>
      <c r="P67" s="21" t="s">
        <v>147</v>
      </c>
      <c r="Q67" s="20" t="s">
        <v>148</v>
      </c>
      <c r="R67" s="21" t="s">
        <v>69</v>
      </c>
      <c r="S67" s="21" t="s">
        <v>70</v>
      </c>
      <c r="T67" s="20">
        <v>35000</v>
      </c>
      <c r="U67" s="20">
        <v>1000</v>
      </c>
      <c r="V67" s="20">
        <v>1000</v>
      </c>
      <c r="W67" s="20"/>
      <c r="X67" s="20"/>
      <c r="Y67" s="20"/>
      <c r="Z67" s="20"/>
      <c r="AA67" s="20"/>
      <c r="AB67" s="20">
        <f t="shared" si="4"/>
        <v>0</v>
      </c>
      <c r="AC67" s="20"/>
      <c r="AD67" s="20"/>
      <c r="AE67" s="20"/>
    </row>
    <row r="68" s="2" customFormat="1" ht="26" customHeight="1" spans="1:31">
      <c r="A68" s="20">
        <f>MAX($A$6:A67)+1</f>
        <v>32</v>
      </c>
      <c r="B68" s="21" t="s">
        <v>32</v>
      </c>
      <c r="C68" s="21" t="s">
        <v>33</v>
      </c>
      <c r="D68" s="21" t="s">
        <v>149</v>
      </c>
      <c r="E68" s="20" t="s">
        <v>53</v>
      </c>
      <c r="F68" s="20">
        <v>6</v>
      </c>
      <c r="G68" s="20"/>
      <c r="H68" s="20"/>
      <c r="I68" s="20"/>
      <c r="J68" s="20"/>
      <c r="K68" s="20"/>
      <c r="L68" s="20"/>
      <c r="M68" s="20"/>
      <c r="N68" s="20"/>
      <c r="O68" s="20"/>
      <c r="P68" s="21" t="s">
        <v>150</v>
      </c>
      <c r="Q68" s="20" t="s">
        <v>151</v>
      </c>
      <c r="R68" s="21" t="s">
        <v>69</v>
      </c>
      <c r="S68" s="21" t="s">
        <v>70</v>
      </c>
      <c r="T68" s="20">
        <v>36000</v>
      </c>
      <c r="U68" s="20">
        <v>1000</v>
      </c>
      <c r="V68" s="20">
        <v>1000</v>
      </c>
      <c r="W68" s="20">
        <v>2000</v>
      </c>
      <c r="X68" s="20"/>
      <c r="Y68" s="20"/>
      <c r="Z68" s="20"/>
      <c r="AA68" s="20"/>
      <c r="AB68" s="20">
        <f t="shared" ref="AB68:AB131" si="5">I68+L68+O68+W68+AA68</f>
        <v>2000</v>
      </c>
      <c r="AC68" s="20"/>
      <c r="AD68" s="20">
        <v>2000</v>
      </c>
      <c r="AE68" s="21" t="s">
        <v>31</v>
      </c>
    </row>
    <row r="69" s="2" customFormat="1" ht="26" customHeight="1" spans="1:31">
      <c r="A69" s="20"/>
      <c r="B69" s="20"/>
      <c r="C69" s="20"/>
      <c r="D69" s="20"/>
      <c r="E69" s="20" t="s">
        <v>71</v>
      </c>
      <c r="F69" s="20"/>
      <c r="G69" s="20"/>
      <c r="H69" s="20"/>
      <c r="I69" s="20"/>
      <c r="J69" s="20"/>
      <c r="K69" s="20"/>
      <c r="L69" s="20"/>
      <c r="M69" s="20"/>
      <c r="N69" s="20"/>
      <c r="O69" s="20"/>
      <c r="P69" s="21" t="s">
        <v>152</v>
      </c>
      <c r="Q69" s="20" t="s">
        <v>153</v>
      </c>
      <c r="R69" s="21" t="s">
        <v>69</v>
      </c>
      <c r="S69" s="21" t="s">
        <v>70</v>
      </c>
      <c r="T69" s="20">
        <v>36000</v>
      </c>
      <c r="U69" s="20">
        <v>1000</v>
      </c>
      <c r="V69" s="20">
        <v>1000</v>
      </c>
      <c r="W69" s="20"/>
      <c r="X69" s="20"/>
      <c r="Y69" s="20"/>
      <c r="Z69" s="20"/>
      <c r="AA69" s="20"/>
      <c r="AB69" s="20">
        <f t="shared" si="5"/>
        <v>0</v>
      </c>
      <c r="AC69" s="20"/>
      <c r="AD69" s="20"/>
      <c r="AE69" s="20"/>
    </row>
    <row r="70" s="2" customFormat="1" ht="26" customHeight="1" spans="1:31">
      <c r="A70" s="20">
        <f>MAX($A$6:A69)+1</f>
        <v>33</v>
      </c>
      <c r="B70" s="21" t="s">
        <v>32</v>
      </c>
      <c r="C70" s="21" t="s">
        <v>33</v>
      </c>
      <c r="D70" s="21" t="s">
        <v>154</v>
      </c>
      <c r="E70" s="20" t="s">
        <v>155</v>
      </c>
      <c r="F70" s="20">
        <v>6</v>
      </c>
      <c r="G70" s="20"/>
      <c r="H70" s="20"/>
      <c r="I70" s="20"/>
      <c r="J70" s="20"/>
      <c r="K70" s="20"/>
      <c r="L70" s="20"/>
      <c r="M70" s="20"/>
      <c r="N70" s="20"/>
      <c r="O70" s="20"/>
      <c r="P70" s="21" t="s">
        <v>156</v>
      </c>
      <c r="Q70" s="20" t="s">
        <v>35</v>
      </c>
      <c r="R70" s="21" t="s">
        <v>69</v>
      </c>
      <c r="S70" s="21" t="s">
        <v>70</v>
      </c>
      <c r="T70" s="20">
        <v>60000</v>
      </c>
      <c r="U70" s="20">
        <v>1200</v>
      </c>
      <c r="V70" s="20">
        <v>1200</v>
      </c>
      <c r="W70" s="20">
        <v>3200</v>
      </c>
      <c r="X70" s="20"/>
      <c r="Y70" s="20"/>
      <c r="Z70" s="20"/>
      <c r="AA70" s="20"/>
      <c r="AB70" s="20">
        <f t="shared" si="5"/>
        <v>3200</v>
      </c>
      <c r="AC70" s="20"/>
      <c r="AD70" s="20">
        <v>3200</v>
      </c>
      <c r="AE70" s="21" t="s">
        <v>31</v>
      </c>
    </row>
    <row r="71" s="2" customFormat="1" ht="26" customHeight="1" spans="1:31">
      <c r="A71" s="20"/>
      <c r="B71" s="20"/>
      <c r="C71" s="20"/>
      <c r="D71" s="20"/>
      <c r="E71" s="20" t="s">
        <v>71</v>
      </c>
      <c r="F71" s="20"/>
      <c r="G71" s="20"/>
      <c r="H71" s="20"/>
      <c r="I71" s="20"/>
      <c r="J71" s="20"/>
      <c r="K71" s="20"/>
      <c r="L71" s="20"/>
      <c r="M71" s="20"/>
      <c r="N71" s="20"/>
      <c r="O71" s="20"/>
      <c r="P71" s="21" t="s">
        <v>157</v>
      </c>
      <c r="Q71" s="20" t="s">
        <v>158</v>
      </c>
      <c r="R71" s="21" t="s">
        <v>69</v>
      </c>
      <c r="S71" s="21" t="s">
        <v>70</v>
      </c>
      <c r="T71" s="20">
        <v>30000</v>
      </c>
      <c r="U71" s="20">
        <v>1000</v>
      </c>
      <c r="V71" s="20">
        <v>1000</v>
      </c>
      <c r="W71" s="20"/>
      <c r="X71" s="20"/>
      <c r="Y71" s="20"/>
      <c r="Z71" s="20"/>
      <c r="AA71" s="20"/>
      <c r="AB71" s="20">
        <f t="shared" si="5"/>
        <v>0</v>
      </c>
      <c r="AC71" s="20"/>
      <c r="AD71" s="20"/>
      <c r="AE71" s="20"/>
    </row>
    <row r="72" s="2" customFormat="1" ht="26" customHeight="1" spans="1:31">
      <c r="A72" s="20"/>
      <c r="B72" s="20"/>
      <c r="C72" s="20"/>
      <c r="D72" s="20"/>
      <c r="E72" s="20" t="s">
        <v>71</v>
      </c>
      <c r="F72" s="20"/>
      <c r="G72" s="20"/>
      <c r="H72" s="20"/>
      <c r="I72" s="20"/>
      <c r="J72" s="20"/>
      <c r="K72" s="20"/>
      <c r="L72" s="20"/>
      <c r="M72" s="20"/>
      <c r="N72" s="20"/>
      <c r="O72" s="20"/>
      <c r="P72" s="21" t="s">
        <v>159</v>
      </c>
      <c r="Q72" s="20" t="s">
        <v>49</v>
      </c>
      <c r="R72" s="21" t="s">
        <v>74</v>
      </c>
      <c r="S72" s="21" t="s">
        <v>70</v>
      </c>
      <c r="T72" s="20">
        <v>13000</v>
      </c>
      <c r="U72" s="20">
        <v>1000</v>
      </c>
      <c r="V72" s="20">
        <v>1000</v>
      </c>
      <c r="W72" s="20"/>
      <c r="X72" s="20"/>
      <c r="Y72" s="20"/>
      <c r="Z72" s="20"/>
      <c r="AA72" s="20"/>
      <c r="AB72" s="20">
        <f t="shared" si="5"/>
        <v>0</v>
      </c>
      <c r="AC72" s="20"/>
      <c r="AD72" s="20"/>
      <c r="AE72" s="20"/>
    </row>
    <row r="73" s="2" customFormat="1" ht="26" customHeight="1" spans="1:31">
      <c r="A73" s="20"/>
      <c r="B73" s="20"/>
      <c r="C73" s="20"/>
      <c r="D73" s="20"/>
      <c r="E73" s="20" t="s">
        <v>71</v>
      </c>
      <c r="F73" s="20"/>
      <c r="G73" s="20"/>
      <c r="H73" s="20"/>
      <c r="I73" s="20"/>
      <c r="J73" s="20"/>
      <c r="K73" s="20"/>
      <c r="L73" s="20"/>
      <c r="M73" s="20"/>
      <c r="N73" s="20"/>
      <c r="O73" s="20"/>
      <c r="P73" s="21" t="s">
        <v>154</v>
      </c>
      <c r="Q73" s="20" t="s">
        <v>155</v>
      </c>
      <c r="R73" s="21" t="s">
        <v>74</v>
      </c>
      <c r="S73" s="21" t="s">
        <v>70</v>
      </c>
      <c r="T73" s="20">
        <v>18000</v>
      </c>
      <c r="U73" s="20"/>
      <c r="V73" s="20"/>
      <c r="W73" s="20"/>
      <c r="X73" s="20"/>
      <c r="Y73" s="20"/>
      <c r="Z73" s="20"/>
      <c r="AA73" s="20"/>
      <c r="AB73" s="20">
        <f t="shared" si="5"/>
        <v>0</v>
      </c>
      <c r="AC73" s="20"/>
      <c r="AD73" s="20"/>
      <c r="AE73" s="20"/>
    </row>
    <row r="74" s="2" customFormat="1" ht="26" customHeight="1" spans="1:31">
      <c r="A74" s="20">
        <f>MAX($A$6:A73)+1</f>
        <v>34</v>
      </c>
      <c r="B74" s="21" t="s">
        <v>32</v>
      </c>
      <c r="C74" s="21" t="s">
        <v>33</v>
      </c>
      <c r="D74" s="20" t="s">
        <v>160</v>
      </c>
      <c r="E74" s="20" t="s">
        <v>132</v>
      </c>
      <c r="F74" s="20">
        <v>4</v>
      </c>
      <c r="G74" s="20"/>
      <c r="H74" s="20"/>
      <c r="I74" s="20"/>
      <c r="J74" s="20"/>
      <c r="K74" s="20"/>
      <c r="L74" s="20"/>
      <c r="M74" s="20"/>
      <c r="N74" s="20"/>
      <c r="O74" s="20"/>
      <c r="P74" s="21" t="s">
        <v>161</v>
      </c>
      <c r="Q74" s="20" t="s">
        <v>132</v>
      </c>
      <c r="R74" s="21" t="s">
        <v>74</v>
      </c>
      <c r="S74" s="21" t="s">
        <v>70</v>
      </c>
      <c r="T74" s="20">
        <v>52000</v>
      </c>
      <c r="U74" s="20">
        <v>1200</v>
      </c>
      <c r="V74" s="20">
        <v>1200</v>
      </c>
      <c r="W74" s="20">
        <v>1200</v>
      </c>
      <c r="X74" s="20"/>
      <c r="Y74" s="20"/>
      <c r="Z74" s="20"/>
      <c r="AA74" s="20"/>
      <c r="AB74" s="20">
        <f t="shared" si="5"/>
        <v>1200</v>
      </c>
      <c r="AC74" s="20"/>
      <c r="AD74" s="20">
        <v>1200</v>
      </c>
      <c r="AE74" s="21" t="s">
        <v>31</v>
      </c>
    </row>
    <row r="75" s="2" customFormat="1" ht="26" customHeight="1" spans="1:31">
      <c r="A75" s="20"/>
      <c r="B75" s="20"/>
      <c r="C75" s="20"/>
      <c r="D75" s="20"/>
      <c r="E75" s="20" t="s">
        <v>71</v>
      </c>
      <c r="F75" s="20"/>
      <c r="G75" s="20"/>
      <c r="H75" s="20"/>
      <c r="I75" s="20"/>
      <c r="J75" s="20"/>
      <c r="K75" s="20"/>
      <c r="L75" s="20"/>
      <c r="M75" s="20"/>
      <c r="N75" s="20"/>
      <c r="O75" s="20"/>
      <c r="P75" s="21" t="s">
        <v>162</v>
      </c>
      <c r="Q75" s="20" t="s">
        <v>163</v>
      </c>
      <c r="R75" s="21" t="s">
        <v>74</v>
      </c>
      <c r="S75" s="21" t="s">
        <v>70</v>
      </c>
      <c r="T75" s="20"/>
      <c r="U75" s="20"/>
      <c r="V75" s="20"/>
      <c r="W75" s="20"/>
      <c r="X75" s="20"/>
      <c r="Y75" s="20"/>
      <c r="Z75" s="20"/>
      <c r="AA75" s="20"/>
      <c r="AB75" s="20">
        <f t="shared" si="5"/>
        <v>0</v>
      </c>
      <c r="AC75" s="20"/>
      <c r="AD75" s="20"/>
      <c r="AE75" s="20"/>
    </row>
    <row r="76" s="2" customFormat="1" ht="26" customHeight="1" spans="1:31">
      <c r="A76" s="20">
        <f>MAX($A$6:A75)+1</f>
        <v>35</v>
      </c>
      <c r="B76" s="21" t="s">
        <v>32</v>
      </c>
      <c r="C76" s="21" t="s">
        <v>33</v>
      </c>
      <c r="D76" s="21" t="s">
        <v>164</v>
      </c>
      <c r="E76" s="20" t="s">
        <v>132</v>
      </c>
      <c r="F76" s="20">
        <v>4</v>
      </c>
      <c r="G76" s="20"/>
      <c r="H76" s="20"/>
      <c r="I76" s="20"/>
      <c r="J76" s="20"/>
      <c r="K76" s="20"/>
      <c r="L76" s="20"/>
      <c r="M76" s="20"/>
      <c r="N76" s="20"/>
      <c r="O76" s="20"/>
      <c r="P76" s="21" t="s">
        <v>164</v>
      </c>
      <c r="Q76" s="20" t="s">
        <v>132</v>
      </c>
      <c r="R76" s="21" t="s">
        <v>69</v>
      </c>
      <c r="S76" s="21" t="s">
        <v>70</v>
      </c>
      <c r="T76" s="20">
        <v>52000</v>
      </c>
      <c r="U76" s="20">
        <v>1200</v>
      </c>
      <c r="V76" s="20">
        <v>1200</v>
      </c>
      <c r="W76" s="20">
        <v>3400</v>
      </c>
      <c r="X76" s="20"/>
      <c r="Y76" s="20"/>
      <c r="Z76" s="20"/>
      <c r="AA76" s="20"/>
      <c r="AB76" s="20">
        <f t="shared" si="5"/>
        <v>3400</v>
      </c>
      <c r="AC76" s="20"/>
      <c r="AD76" s="20">
        <v>3400</v>
      </c>
      <c r="AE76" s="21" t="s">
        <v>31</v>
      </c>
    </row>
    <row r="77" s="2" customFormat="1" ht="26" customHeight="1" spans="1:31">
      <c r="A77" s="20"/>
      <c r="B77" s="20"/>
      <c r="C77" s="20"/>
      <c r="D77" s="20"/>
      <c r="E77" s="20" t="s">
        <v>71</v>
      </c>
      <c r="F77" s="20"/>
      <c r="G77" s="20"/>
      <c r="H77" s="20"/>
      <c r="I77" s="20"/>
      <c r="J77" s="20"/>
      <c r="K77" s="20"/>
      <c r="L77" s="20"/>
      <c r="M77" s="20"/>
      <c r="N77" s="20"/>
      <c r="O77" s="20"/>
      <c r="P77" s="21" t="s">
        <v>165</v>
      </c>
      <c r="Q77" s="20" t="s">
        <v>102</v>
      </c>
      <c r="R77" s="21" t="s">
        <v>69</v>
      </c>
      <c r="S77" s="21" t="s">
        <v>70</v>
      </c>
      <c r="T77" s="20">
        <v>51000</v>
      </c>
      <c r="U77" s="20">
        <v>1200</v>
      </c>
      <c r="V77" s="20">
        <v>1200</v>
      </c>
      <c r="W77" s="20"/>
      <c r="X77" s="20"/>
      <c r="Y77" s="20"/>
      <c r="Z77" s="20"/>
      <c r="AA77" s="20"/>
      <c r="AB77" s="20">
        <f t="shared" si="5"/>
        <v>0</v>
      </c>
      <c r="AC77" s="20"/>
      <c r="AD77" s="20"/>
      <c r="AE77" s="20"/>
    </row>
    <row r="78" s="2" customFormat="1" ht="26" customHeight="1" spans="1:31">
      <c r="A78" s="20"/>
      <c r="B78" s="20"/>
      <c r="C78" s="20"/>
      <c r="D78" s="20"/>
      <c r="E78" s="20" t="s">
        <v>71</v>
      </c>
      <c r="F78" s="20"/>
      <c r="G78" s="20"/>
      <c r="H78" s="20"/>
      <c r="I78" s="20"/>
      <c r="J78" s="20"/>
      <c r="K78" s="20"/>
      <c r="L78" s="20"/>
      <c r="M78" s="20"/>
      <c r="N78" s="20"/>
      <c r="O78" s="20"/>
      <c r="P78" s="21" t="s">
        <v>166</v>
      </c>
      <c r="Q78" s="20" t="s">
        <v>167</v>
      </c>
      <c r="R78" s="21" t="s">
        <v>74</v>
      </c>
      <c r="S78" s="21" t="s">
        <v>70</v>
      </c>
      <c r="T78" s="20">
        <v>31000</v>
      </c>
      <c r="U78" s="20">
        <v>1000</v>
      </c>
      <c r="V78" s="20">
        <v>1000</v>
      </c>
      <c r="W78" s="20"/>
      <c r="X78" s="20"/>
      <c r="Y78" s="20"/>
      <c r="Z78" s="20"/>
      <c r="AA78" s="20"/>
      <c r="AB78" s="20">
        <f t="shared" si="5"/>
        <v>0</v>
      </c>
      <c r="AC78" s="20"/>
      <c r="AD78" s="20"/>
      <c r="AE78" s="20"/>
    </row>
    <row r="79" s="2" customFormat="1" ht="26" customHeight="1" spans="1:31">
      <c r="A79" s="20">
        <f>MAX($A$6:A78)+1</f>
        <v>36</v>
      </c>
      <c r="B79" s="21" t="s">
        <v>32</v>
      </c>
      <c r="C79" s="21" t="s">
        <v>33</v>
      </c>
      <c r="D79" s="21" t="s">
        <v>168</v>
      </c>
      <c r="E79" s="20" t="s">
        <v>100</v>
      </c>
      <c r="F79" s="20">
        <v>7</v>
      </c>
      <c r="G79" s="20">
        <v>10</v>
      </c>
      <c r="H79" s="20">
        <v>1500</v>
      </c>
      <c r="I79" s="20">
        <f>G79*H79</f>
        <v>15000</v>
      </c>
      <c r="J79" s="20">
        <v>20</v>
      </c>
      <c r="K79" s="20">
        <v>300</v>
      </c>
      <c r="L79" s="20">
        <f>J79*K79</f>
        <v>6000</v>
      </c>
      <c r="M79" s="20"/>
      <c r="N79" s="20"/>
      <c r="O79" s="20"/>
      <c r="P79" s="20"/>
      <c r="Q79" s="20"/>
      <c r="R79" s="20"/>
      <c r="S79" s="20"/>
      <c r="T79" s="20"/>
      <c r="U79" s="20"/>
      <c r="V79" s="20"/>
      <c r="W79" s="20"/>
      <c r="X79" s="24"/>
      <c r="Y79" s="24"/>
      <c r="Z79" s="24"/>
      <c r="AA79" s="24"/>
      <c r="AB79" s="20">
        <f t="shared" si="5"/>
        <v>21000</v>
      </c>
      <c r="AC79" s="24"/>
      <c r="AD79" s="20">
        <v>20000</v>
      </c>
      <c r="AE79" s="21" t="s">
        <v>31</v>
      </c>
    </row>
    <row r="80" s="2" customFormat="1" ht="26" customHeight="1" spans="1:31">
      <c r="A80" s="20">
        <f>MAX($A$6:A79)+1</f>
        <v>37</v>
      </c>
      <c r="B80" s="21" t="s">
        <v>32</v>
      </c>
      <c r="C80" s="21" t="s">
        <v>33</v>
      </c>
      <c r="D80" s="21" t="s">
        <v>169</v>
      </c>
      <c r="E80" s="20" t="s">
        <v>132</v>
      </c>
      <c r="F80" s="20">
        <v>7</v>
      </c>
      <c r="G80" s="20"/>
      <c r="H80" s="20"/>
      <c r="I80" s="20"/>
      <c r="J80" s="20"/>
      <c r="K80" s="20"/>
      <c r="L80" s="20"/>
      <c r="M80" s="20"/>
      <c r="N80" s="20"/>
      <c r="O80" s="20"/>
      <c r="P80" s="21" t="s">
        <v>169</v>
      </c>
      <c r="Q80" s="20" t="s">
        <v>132</v>
      </c>
      <c r="R80" s="21" t="s">
        <v>74</v>
      </c>
      <c r="S80" s="21" t="s">
        <v>70</v>
      </c>
      <c r="T80" s="20">
        <v>18000</v>
      </c>
      <c r="U80" s="20">
        <v>700</v>
      </c>
      <c r="V80" s="20">
        <v>700</v>
      </c>
      <c r="W80" s="20">
        <v>700</v>
      </c>
      <c r="X80" s="24"/>
      <c r="Y80" s="24"/>
      <c r="Z80" s="24"/>
      <c r="AA80" s="24"/>
      <c r="AB80" s="20">
        <f t="shared" si="5"/>
        <v>700</v>
      </c>
      <c r="AC80" s="24"/>
      <c r="AD80" s="24">
        <v>700</v>
      </c>
      <c r="AE80" s="25" t="s">
        <v>31</v>
      </c>
    </row>
    <row r="81" s="2" customFormat="1" ht="26" customHeight="1" spans="1:31">
      <c r="A81" s="20">
        <f>MAX($A$6:A80)+1</f>
        <v>38</v>
      </c>
      <c r="B81" s="21" t="s">
        <v>32</v>
      </c>
      <c r="C81" s="21" t="s">
        <v>33</v>
      </c>
      <c r="D81" s="21" t="s">
        <v>170</v>
      </c>
      <c r="E81" s="20" t="s">
        <v>35</v>
      </c>
      <c r="F81" s="20">
        <v>5</v>
      </c>
      <c r="G81" s="20">
        <v>8</v>
      </c>
      <c r="H81" s="20">
        <v>1500</v>
      </c>
      <c r="I81" s="20">
        <f>G81*H81</f>
        <v>12000</v>
      </c>
      <c r="J81" s="20">
        <v>16</v>
      </c>
      <c r="K81" s="20">
        <v>300</v>
      </c>
      <c r="L81" s="20">
        <f>J81*K81</f>
        <v>4800</v>
      </c>
      <c r="M81" s="20"/>
      <c r="N81" s="20"/>
      <c r="O81" s="20"/>
      <c r="P81" s="21" t="s">
        <v>171</v>
      </c>
      <c r="Q81" s="20" t="s">
        <v>38</v>
      </c>
      <c r="R81" s="21" t="s">
        <v>74</v>
      </c>
      <c r="S81" s="21" t="s">
        <v>70</v>
      </c>
      <c r="T81" s="20">
        <v>32000</v>
      </c>
      <c r="U81" s="20">
        <v>1000</v>
      </c>
      <c r="V81" s="20">
        <v>1000</v>
      </c>
      <c r="W81" s="20">
        <v>1000</v>
      </c>
      <c r="X81" s="24"/>
      <c r="Y81" s="24"/>
      <c r="Z81" s="24"/>
      <c r="AA81" s="24"/>
      <c r="AB81" s="20">
        <f t="shared" si="5"/>
        <v>17800</v>
      </c>
      <c r="AC81" s="24"/>
      <c r="AD81" s="20">
        <v>17800</v>
      </c>
      <c r="AE81" s="21" t="s">
        <v>31</v>
      </c>
    </row>
    <row r="82" s="2" customFormat="1" ht="26" customHeight="1" spans="1:31">
      <c r="A82" s="20">
        <f>MAX($A$6:A81)+1</f>
        <v>39</v>
      </c>
      <c r="B82" s="21" t="s">
        <v>32</v>
      </c>
      <c r="C82" s="21" t="s">
        <v>33</v>
      </c>
      <c r="D82" s="21" t="s">
        <v>172</v>
      </c>
      <c r="E82" s="20" t="s">
        <v>100</v>
      </c>
      <c r="F82" s="20">
        <v>9</v>
      </c>
      <c r="G82" s="20"/>
      <c r="H82" s="20"/>
      <c r="I82" s="20"/>
      <c r="J82" s="20"/>
      <c r="K82" s="20"/>
      <c r="L82" s="20"/>
      <c r="M82" s="20"/>
      <c r="N82" s="20"/>
      <c r="O82" s="20"/>
      <c r="P82" s="21" t="s">
        <v>173</v>
      </c>
      <c r="Q82" s="20" t="s">
        <v>38</v>
      </c>
      <c r="R82" s="21" t="s">
        <v>69</v>
      </c>
      <c r="S82" s="21" t="s">
        <v>70</v>
      </c>
      <c r="T82" s="20">
        <v>64000</v>
      </c>
      <c r="U82" s="20">
        <v>1200</v>
      </c>
      <c r="V82" s="20">
        <v>1200</v>
      </c>
      <c r="W82" s="20">
        <v>3600</v>
      </c>
      <c r="X82" s="20"/>
      <c r="Y82" s="20"/>
      <c r="Z82" s="20"/>
      <c r="AA82" s="20"/>
      <c r="AB82" s="20">
        <f t="shared" si="5"/>
        <v>3600</v>
      </c>
      <c r="AC82" s="20"/>
      <c r="AD82" s="20">
        <v>3600</v>
      </c>
      <c r="AE82" s="21" t="s">
        <v>50</v>
      </c>
    </row>
    <row r="83" s="2" customFormat="1" ht="26" customHeight="1" spans="1:31">
      <c r="A83" s="20"/>
      <c r="B83" s="20"/>
      <c r="C83" s="20"/>
      <c r="D83" s="20"/>
      <c r="E83" s="20" t="s">
        <v>71</v>
      </c>
      <c r="F83" s="20"/>
      <c r="G83" s="20"/>
      <c r="H83" s="20"/>
      <c r="I83" s="20"/>
      <c r="J83" s="20"/>
      <c r="K83" s="20"/>
      <c r="L83" s="20"/>
      <c r="M83" s="20"/>
      <c r="N83" s="20"/>
      <c r="O83" s="20"/>
      <c r="P83" s="21" t="s">
        <v>174</v>
      </c>
      <c r="Q83" s="20" t="s">
        <v>53</v>
      </c>
      <c r="R83" s="21" t="s">
        <v>69</v>
      </c>
      <c r="S83" s="21" t="s">
        <v>70</v>
      </c>
      <c r="T83" s="20">
        <v>64000</v>
      </c>
      <c r="U83" s="20">
        <v>1200</v>
      </c>
      <c r="V83" s="20">
        <v>1200</v>
      </c>
      <c r="W83" s="20"/>
      <c r="X83" s="20"/>
      <c r="Y83" s="20"/>
      <c r="Z83" s="20"/>
      <c r="AA83" s="20"/>
      <c r="AB83" s="20">
        <f t="shared" si="5"/>
        <v>0</v>
      </c>
      <c r="AC83" s="20"/>
      <c r="AD83" s="20"/>
      <c r="AE83" s="20"/>
    </row>
    <row r="84" s="5" customFormat="1" ht="26" customHeight="1" spans="1:31">
      <c r="A84" s="20"/>
      <c r="B84" s="20"/>
      <c r="C84" s="20"/>
      <c r="D84" s="20"/>
      <c r="E84" s="20" t="s">
        <v>71</v>
      </c>
      <c r="F84" s="20"/>
      <c r="G84" s="20"/>
      <c r="H84" s="20"/>
      <c r="I84" s="20"/>
      <c r="J84" s="20"/>
      <c r="K84" s="20"/>
      <c r="L84" s="20"/>
      <c r="M84" s="20"/>
      <c r="N84" s="20"/>
      <c r="O84" s="20"/>
      <c r="P84" s="21" t="s">
        <v>172</v>
      </c>
      <c r="Q84" s="20" t="s">
        <v>100</v>
      </c>
      <c r="R84" s="21" t="s">
        <v>74</v>
      </c>
      <c r="S84" s="21" t="s">
        <v>70</v>
      </c>
      <c r="T84" s="20">
        <v>52000</v>
      </c>
      <c r="U84" s="20">
        <v>1200</v>
      </c>
      <c r="V84" s="20">
        <v>1200</v>
      </c>
      <c r="W84" s="20"/>
      <c r="X84" s="20"/>
      <c r="Y84" s="20"/>
      <c r="Z84" s="20"/>
      <c r="AA84" s="20"/>
      <c r="AB84" s="20">
        <f t="shared" si="5"/>
        <v>0</v>
      </c>
      <c r="AC84" s="20"/>
      <c r="AD84" s="20"/>
      <c r="AE84" s="20"/>
    </row>
    <row r="85" s="2" customFormat="1" ht="26" customHeight="1" spans="1:31">
      <c r="A85" s="20"/>
      <c r="B85" s="20"/>
      <c r="C85" s="20"/>
      <c r="D85" s="20"/>
      <c r="E85" s="20" t="s">
        <v>71</v>
      </c>
      <c r="F85" s="20"/>
      <c r="G85" s="20"/>
      <c r="H85" s="20"/>
      <c r="I85" s="20"/>
      <c r="J85" s="20"/>
      <c r="K85" s="20"/>
      <c r="L85" s="20"/>
      <c r="M85" s="20"/>
      <c r="N85" s="20"/>
      <c r="O85" s="20"/>
      <c r="P85" s="21" t="s">
        <v>175</v>
      </c>
      <c r="Q85" s="20" t="s">
        <v>176</v>
      </c>
      <c r="R85" s="21" t="s">
        <v>74</v>
      </c>
      <c r="S85" s="21" t="s">
        <v>70</v>
      </c>
      <c r="T85" s="20"/>
      <c r="U85" s="20"/>
      <c r="V85" s="20"/>
      <c r="W85" s="20"/>
      <c r="X85" s="20"/>
      <c r="Y85" s="20"/>
      <c r="Z85" s="20"/>
      <c r="AA85" s="20"/>
      <c r="AB85" s="20">
        <f t="shared" si="5"/>
        <v>0</v>
      </c>
      <c r="AC85" s="20"/>
      <c r="AD85" s="20"/>
      <c r="AE85" s="20"/>
    </row>
    <row r="86" s="2" customFormat="1" ht="26" customHeight="1" spans="1:31">
      <c r="A86" s="20">
        <f>MAX($A$6:A85)+1</f>
        <v>40</v>
      </c>
      <c r="B86" s="21" t="s">
        <v>32</v>
      </c>
      <c r="C86" s="21" t="s">
        <v>33</v>
      </c>
      <c r="D86" s="21" t="s">
        <v>177</v>
      </c>
      <c r="E86" s="20" t="s">
        <v>92</v>
      </c>
      <c r="F86" s="20">
        <v>12</v>
      </c>
      <c r="G86" s="20"/>
      <c r="H86" s="20"/>
      <c r="I86" s="20"/>
      <c r="J86" s="20"/>
      <c r="K86" s="20"/>
      <c r="L86" s="20"/>
      <c r="M86" s="20"/>
      <c r="N86" s="20"/>
      <c r="O86" s="20"/>
      <c r="P86" s="21" t="s">
        <v>177</v>
      </c>
      <c r="Q86" s="20" t="s">
        <v>92</v>
      </c>
      <c r="R86" s="21" t="s">
        <v>74</v>
      </c>
      <c r="S86" s="21" t="s">
        <v>70</v>
      </c>
      <c r="T86" s="20">
        <v>52000</v>
      </c>
      <c r="U86" s="20">
        <v>1200</v>
      </c>
      <c r="V86" s="20">
        <v>1200</v>
      </c>
      <c r="W86" s="20">
        <v>1200</v>
      </c>
      <c r="X86" s="20"/>
      <c r="Y86" s="20"/>
      <c r="Z86" s="20"/>
      <c r="AA86" s="20"/>
      <c r="AB86" s="20">
        <f t="shared" si="5"/>
        <v>1200</v>
      </c>
      <c r="AC86" s="20"/>
      <c r="AD86" s="20">
        <v>1200</v>
      </c>
      <c r="AE86" s="21" t="s">
        <v>31</v>
      </c>
    </row>
    <row r="87" s="2" customFormat="1" ht="26" customHeight="1" spans="1:31">
      <c r="A87" s="20"/>
      <c r="B87" s="20"/>
      <c r="C87" s="20"/>
      <c r="D87" s="20"/>
      <c r="E87" s="20" t="s">
        <v>71</v>
      </c>
      <c r="F87" s="20"/>
      <c r="G87" s="20"/>
      <c r="H87" s="20"/>
      <c r="I87" s="20"/>
      <c r="J87" s="20"/>
      <c r="K87" s="20"/>
      <c r="L87" s="20"/>
      <c r="M87" s="20"/>
      <c r="N87" s="20"/>
      <c r="O87" s="20"/>
      <c r="P87" s="21" t="s">
        <v>178</v>
      </c>
      <c r="Q87" s="20" t="s">
        <v>92</v>
      </c>
      <c r="R87" s="21" t="s">
        <v>74</v>
      </c>
      <c r="S87" s="21" t="s">
        <v>70</v>
      </c>
      <c r="T87" s="20"/>
      <c r="U87" s="20"/>
      <c r="V87" s="20"/>
      <c r="W87" s="20"/>
      <c r="X87" s="20"/>
      <c r="Y87" s="20"/>
      <c r="Z87" s="20"/>
      <c r="AA87" s="20"/>
      <c r="AB87" s="20">
        <f t="shared" si="5"/>
        <v>0</v>
      </c>
      <c r="AC87" s="20"/>
      <c r="AD87" s="20"/>
      <c r="AE87" s="20"/>
    </row>
    <row r="88" s="2" customFormat="1" ht="26" customHeight="1" spans="1:31">
      <c r="A88" s="20"/>
      <c r="B88" s="20"/>
      <c r="C88" s="20"/>
      <c r="D88" s="20"/>
      <c r="E88" s="20" t="s">
        <v>71</v>
      </c>
      <c r="F88" s="20"/>
      <c r="G88" s="20"/>
      <c r="H88" s="20"/>
      <c r="I88" s="20"/>
      <c r="J88" s="20"/>
      <c r="K88" s="20"/>
      <c r="L88" s="20"/>
      <c r="M88" s="20"/>
      <c r="N88" s="20"/>
      <c r="O88" s="20"/>
      <c r="P88" s="21" t="s">
        <v>179</v>
      </c>
      <c r="Q88" s="20" t="s">
        <v>100</v>
      </c>
      <c r="R88" s="21" t="s">
        <v>74</v>
      </c>
      <c r="S88" s="21" t="s">
        <v>70</v>
      </c>
      <c r="T88" s="20"/>
      <c r="U88" s="20"/>
      <c r="V88" s="20"/>
      <c r="W88" s="20"/>
      <c r="X88" s="20"/>
      <c r="Y88" s="20"/>
      <c r="Z88" s="20"/>
      <c r="AA88" s="20"/>
      <c r="AB88" s="20">
        <f t="shared" si="5"/>
        <v>0</v>
      </c>
      <c r="AC88" s="20"/>
      <c r="AD88" s="20"/>
      <c r="AE88" s="20"/>
    </row>
    <row r="89" s="5" customFormat="1" ht="26" customHeight="1" spans="1:31">
      <c r="A89" s="20">
        <f>MAX($A$6:A88)+1</f>
        <v>41</v>
      </c>
      <c r="B89" s="21" t="s">
        <v>32</v>
      </c>
      <c r="C89" s="21" t="s">
        <v>33</v>
      </c>
      <c r="D89" s="21" t="s">
        <v>180</v>
      </c>
      <c r="E89" s="20" t="s">
        <v>92</v>
      </c>
      <c r="F89" s="20">
        <v>5</v>
      </c>
      <c r="G89" s="20"/>
      <c r="H89" s="20"/>
      <c r="I89" s="20"/>
      <c r="J89" s="20"/>
      <c r="K89" s="20"/>
      <c r="L89" s="20"/>
      <c r="M89" s="20"/>
      <c r="N89" s="20"/>
      <c r="O89" s="20"/>
      <c r="P89" s="21" t="s">
        <v>180</v>
      </c>
      <c r="Q89" s="20" t="s">
        <v>92</v>
      </c>
      <c r="R89" s="21" t="s">
        <v>74</v>
      </c>
      <c r="S89" s="21" t="s">
        <v>70</v>
      </c>
      <c r="T89" s="20">
        <v>32000</v>
      </c>
      <c r="U89" s="20">
        <v>1000</v>
      </c>
      <c r="V89" s="20">
        <v>1000</v>
      </c>
      <c r="W89" s="20">
        <v>1000</v>
      </c>
      <c r="X89" s="20"/>
      <c r="Y89" s="20"/>
      <c r="Z89" s="20"/>
      <c r="AA89" s="20"/>
      <c r="AB89" s="20">
        <f t="shared" si="5"/>
        <v>1000</v>
      </c>
      <c r="AC89" s="20"/>
      <c r="AD89" s="20">
        <v>1000</v>
      </c>
      <c r="AE89" s="21" t="s">
        <v>31</v>
      </c>
    </row>
    <row r="90" s="5" customFormat="1" ht="26" customHeight="1" spans="1:31">
      <c r="A90" s="20"/>
      <c r="B90" s="20"/>
      <c r="C90" s="20"/>
      <c r="D90" s="20"/>
      <c r="E90" s="20" t="s">
        <v>71</v>
      </c>
      <c r="F90" s="20"/>
      <c r="G90" s="20"/>
      <c r="H90" s="20"/>
      <c r="I90" s="20"/>
      <c r="J90" s="20"/>
      <c r="K90" s="20"/>
      <c r="L90" s="20"/>
      <c r="M90" s="20"/>
      <c r="N90" s="20"/>
      <c r="O90" s="20"/>
      <c r="P90" s="21" t="s">
        <v>181</v>
      </c>
      <c r="Q90" s="20" t="s">
        <v>182</v>
      </c>
      <c r="R90" s="21" t="s">
        <v>74</v>
      </c>
      <c r="S90" s="21" t="s">
        <v>70</v>
      </c>
      <c r="T90" s="20"/>
      <c r="U90" s="20"/>
      <c r="V90" s="20"/>
      <c r="W90" s="20"/>
      <c r="X90" s="20"/>
      <c r="Y90" s="20"/>
      <c r="Z90" s="20"/>
      <c r="AA90" s="20"/>
      <c r="AB90" s="20">
        <f t="shared" si="5"/>
        <v>0</v>
      </c>
      <c r="AC90" s="20"/>
      <c r="AD90" s="20"/>
      <c r="AE90" s="20"/>
    </row>
    <row r="91" s="5" customFormat="1" ht="26" customHeight="1" spans="1:31">
      <c r="A91" s="20">
        <f>MAX($A$6:A90)+1</f>
        <v>42</v>
      </c>
      <c r="B91" s="21" t="s">
        <v>32</v>
      </c>
      <c r="C91" s="21" t="s">
        <v>33</v>
      </c>
      <c r="D91" s="21" t="s">
        <v>183</v>
      </c>
      <c r="E91" s="20" t="s">
        <v>110</v>
      </c>
      <c r="F91" s="20">
        <v>5</v>
      </c>
      <c r="G91" s="20"/>
      <c r="H91" s="20"/>
      <c r="I91" s="20"/>
      <c r="J91" s="20"/>
      <c r="K91" s="20"/>
      <c r="L91" s="20"/>
      <c r="M91" s="20"/>
      <c r="N91" s="20"/>
      <c r="O91" s="20"/>
      <c r="P91" s="21" t="s">
        <v>183</v>
      </c>
      <c r="Q91" s="20" t="s">
        <v>110</v>
      </c>
      <c r="R91" s="21" t="s">
        <v>74</v>
      </c>
      <c r="S91" s="21" t="s">
        <v>70</v>
      </c>
      <c r="T91" s="20">
        <v>32000</v>
      </c>
      <c r="U91" s="20">
        <v>1000</v>
      </c>
      <c r="V91" s="20">
        <v>1000</v>
      </c>
      <c r="W91" s="20">
        <v>1000</v>
      </c>
      <c r="X91" s="20"/>
      <c r="Y91" s="20"/>
      <c r="Z91" s="20"/>
      <c r="AA91" s="20"/>
      <c r="AB91" s="20">
        <f t="shared" si="5"/>
        <v>1000</v>
      </c>
      <c r="AC91" s="20"/>
      <c r="AD91" s="20">
        <v>1000</v>
      </c>
      <c r="AE91" s="21" t="s">
        <v>31</v>
      </c>
    </row>
    <row r="92" s="5" customFormat="1" ht="26" customHeight="1" spans="1:31">
      <c r="A92" s="20"/>
      <c r="B92" s="20"/>
      <c r="C92" s="20"/>
      <c r="D92" s="20"/>
      <c r="E92" s="20" t="s">
        <v>71</v>
      </c>
      <c r="F92" s="20"/>
      <c r="G92" s="20"/>
      <c r="H92" s="20"/>
      <c r="I92" s="20"/>
      <c r="J92" s="20"/>
      <c r="K92" s="20"/>
      <c r="L92" s="20"/>
      <c r="M92" s="20"/>
      <c r="N92" s="20"/>
      <c r="O92" s="20"/>
      <c r="P92" s="21" t="s">
        <v>184</v>
      </c>
      <c r="Q92" s="20" t="s">
        <v>49</v>
      </c>
      <c r="R92" s="21" t="s">
        <v>74</v>
      </c>
      <c r="S92" s="21" t="s">
        <v>70</v>
      </c>
      <c r="T92" s="20"/>
      <c r="U92" s="20"/>
      <c r="V92" s="20"/>
      <c r="W92" s="20"/>
      <c r="X92" s="20"/>
      <c r="Y92" s="20"/>
      <c r="Z92" s="20"/>
      <c r="AA92" s="20"/>
      <c r="AB92" s="20">
        <f t="shared" si="5"/>
        <v>0</v>
      </c>
      <c r="AC92" s="20"/>
      <c r="AD92" s="20"/>
      <c r="AE92" s="20"/>
    </row>
    <row r="93" s="5" customFormat="1" ht="26" customHeight="1" spans="1:31">
      <c r="A93" s="20">
        <f>MAX($A$6:A92)+1</f>
        <v>43</v>
      </c>
      <c r="B93" s="21" t="s">
        <v>32</v>
      </c>
      <c r="C93" s="21" t="s">
        <v>33</v>
      </c>
      <c r="D93" s="21" t="s">
        <v>185</v>
      </c>
      <c r="E93" s="20" t="s">
        <v>53</v>
      </c>
      <c r="F93" s="20">
        <v>2</v>
      </c>
      <c r="G93" s="20"/>
      <c r="H93" s="20"/>
      <c r="I93" s="20"/>
      <c r="J93" s="20"/>
      <c r="K93" s="20"/>
      <c r="L93" s="20"/>
      <c r="M93" s="20"/>
      <c r="N93" s="20"/>
      <c r="O93" s="20"/>
      <c r="P93" s="21" t="s">
        <v>185</v>
      </c>
      <c r="Q93" s="20" t="s">
        <v>53</v>
      </c>
      <c r="R93" s="21" t="s">
        <v>69</v>
      </c>
      <c r="S93" s="21" t="s">
        <v>70</v>
      </c>
      <c r="T93" s="20">
        <v>52000</v>
      </c>
      <c r="U93" s="20">
        <v>1200</v>
      </c>
      <c r="V93" s="20">
        <v>1200</v>
      </c>
      <c r="W93" s="20">
        <v>1200</v>
      </c>
      <c r="X93" s="24"/>
      <c r="Y93" s="24"/>
      <c r="Z93" s="24"/>
      <c r="AA93" s="24"/>
      <c r="AB93" s="20">
        <f t="shared" si="5"/>
        <v>1200</v>
      </c>
      <c r="AC93" s="24"/>
      <c r="AD93" s="24">
        <v>1200</v>
      </c>
      <c r="AE93" s="25" t="s">
        <v>31</v>
      </c>
    </row>
    <row r="94" s="5" customFormat="1" ht="26" customHeight="1" spans="1:31">
      <c r="A94" s="20">
        <f>MAX($A$6:A93)+1</f>
        <v>44</v>
      </c>
      <c r="B94" s="21" t="s">
        <v>32</v>
      </c>
      <c r="C94" s="21" t="s">
        <v>33</v>
      </c>
      <c r="D94" s="21" t="s">
        <v>186</v>
      </c>
      <c r="E94" s="20" t="s">
        <v>45</v>
      </c>
      <c r="F94" s="20">
        <v>7</v>
      </c>
      <c r="G94" s="20"/>
      <c r="H94" s="20"/>
      <c r="I94" s="20"/>
      <c r="J94" s="20"/>
      <c r="K94" s="20"/>
      <c r="L94" s="20"/>
      <c r="M94" s="20"/>
      <c r="N94" s="20"/>
      <c r="O94" s="20"/>
      <c r="P94" s="21" t="s">
        <v>186</v>
      </c>
      <c r="Q94" s="20" t="s">
        <v>45</v>
      </c>
      <c r="R94" s="21" t="s">
        <v>69</v>
      </c>
      <c r="S94" s="21" t="s">
        <v>79</v>
      </c>
      <c r="T94" s="20">
        <v>52000</v>
      </c>
      <c r="U94" s="20">
        <v>3200</v>
      </c>
      <c r="V94" s="20">
        <v>3200</v>
      </c>
      <c r="W94" s="20">
        <v>3700</v>
      </c>
      <c r="X94" s="20"/>
      <c r="Y94" s="20"/>
      <c r="Z94" s="20"/>
      <c r="AA94" s="20"/>
      <c r="AB94" s="20">
        <f t="shared" si="5"/>
        <v>3700</v>
      </c>
      <c r="AC94" s="20"/>
      <c r="AD94" s="20">
        <v>3700</v>
      </c>
      <c r="AE94" s="21" t="s">
        <v>31</v>
      </c>
    </row>
    <row r="95" s="5" customFormat="1" ht="26" customHeight="1" spans="1:31">
      <c r="A95" s="20"/>
      <c r="B95" s="20"/>
      <c r="C95" s="20"/>
      <c r="D95" s="20"/>
      <c r="E95" s="20" t="s">
        <v>71</v>
      </c>
      <c r="F95" s="20"/>
      <c r="G95" s="20"/>
      <c r="H95" s="20"/>
      <c r="I95" s="20"/>
      <c r="J95" s="20"/>
      <c r="K95" s="20"/>
      <c r="L95" s="20"/>
      <c r="M95" s="20"/>
      <c r="N95" s="20"/>
      <c r="O95" s="20"/>
      <c r="P95" s="21" t="s">
        <v>187</v>
      </c>
      <c r="Q95" s="20" t="s">
        <v>45</v>
      </c>
      <c r="R95" s="21" t="s">
        <v>74</v>
      </c>
      <c r="S95" s="21" t="s">
        <v>70</v>
      </c>
      <c r="T95" s="20">
        <v>11000</v>
      </c>
      <c r="U95" s="20">
        <v>500</v>
      </c>
      <c r="V95" s="20">
        <v>500</v>
      </c>
      <c r="W95" s="20"/>
      <c r="X95" s="20"/>
      <c r="Y95" s="20"/>
      <c r="Z95" s="20"/>
      <c r="AA95" s="20"/>
      <c r="AB95" s="20">
        <f t="shared" si="5"/>
        <v>0</v>
      </c>
      <c r="AC95" s="20"/>
      <c r="AD95" s="20"/>
      <c r="AE95" s="20"/>
    </row>
    <row r="96" s="5" customFormat="1" ht="26" customHeight="1" spans="1:31">
      <c r="A96" s="20">
        <f>MAX($A$6:A95)+1</f>
        <v>45</v>
      </c>
      <c r="B96" s="21" t="s">
        <v>32</v>
      </c>
      <c r="C96" s="21" t="s">
        <v>33</v>
      </c>
      <c r="D96" s="21" t="s">
        <v>188</v>
      </c>
      <c r="E96" s="20" t="s">
        <v>53</v>
      </c>
      <c r="F96" s="20">
        <v>9</v>
      </c>
      <c r="G96" s="20"/>
      <c r="H96" s="20"/>
      <c r="I96" s="20"/>
      <c r="J96" s="20"/>
      <c r="K96" s="20"/>
      <c r="L96" s="20"/>
      <c r="M96" s="20"/>
      <c r="N96" s="20"/>
      <c r="O96" s="20"/>
      <c r="P96" s="21" t="s">
        <v>188</v>
      </c>
      <c r="Q96" s="20" t="s">
        <v>53</v>
      </c>
      <c r="R96" s="21" t="s">
        <v>74</v>
      </c>
      <c r="S96" s="21" t="s">
        <v>70</v>
      </c>
      <c r="T96" s="20">
        <v>12000</v>
      </c>
      <c r="U96" s="20">
        <v>500</v>
      </c>
      <c r="V96" s="20">
        <v>500</v>
      </c>
      <c r="W96" s="20">
        <v>4500</v>
      </c>
      <c r="X96" s="20"/>
      <c r="Y96" s="20"/>
      <c r="Z96" s="20"/>
      <c r="AA96" s="20"/>
      <c r="AB96" s="20">
        <f t="shared" si="5"/>
        <v>4500</v>
      </c>
      <c r="AC96" s="20"/>
      <c r="AD96" s="20">
        <v>4500</v>
      </c>
      <c r="AE96" s="21" t="s">
        <v>31</v>
      </c>
    </row>
    <row r="97" s="5" customFormat="1" ht="26" customHeight="1" spans="1:31">
      <c r="A97" s="20"/>
      <c r="B97" s="20"/>
      <c r="C97" s="20"/>
      <c r="D97" s="20"/>
      <c r="E97" s="20" t="s">
        <v>71</v>
      </c>
      <c r="F97" s="20"/>
      <c r="G97" s="20"/>
      <c r="H97" s="20"/>
      <c r="I97" s="20"/>
      <c r="J97" s="20"/>
      <c r="K97" s="20"/>
      <c r="L97" s="20"/>
      <c r="M97" s="20"/>
      <c r="N97" s="20"/>
      <c r="O97" s="20"/>
      <c r="P97" s="21" t="s">
        <v>189</v>
      </c>
      <c r="Q97" s="20" t="s">
        <v>190</v>
      </c>
      <c r="R97" s="21" t="s">
        <v>74</v>
      </c>
      <c r="S97" s="21" t="s">
        <v>70</v>
      </c>
      <c r="T97" s="20"/>
      <c r="U97" s="20"/>
      <c r="V97" s="20"/>
      <c r="W97" s="20"/>
      <c r="X97" s="20"/>
      <c r="Y97" s="20"/>
      <c r="Z97" s="20"/>
      <c r="AA97" s="20"/>
      <c r="AB97" s="20">
        <f t="shared" si="5"/>
        <v>0</v>
      </c>
      <c r="AC97" s="20"/>
      <c r="AD97" s="20"/>
      <c r="AE97" s="20"/>
    </row>
    <row r="98" s="5" customFormat="1" ht="26" customHeight="1" spans="1:31">
      <c r="A98" s="20"/>
      <c r="B98" s="20"/>
      <c r="C98" s="20"/>
      <c r="D98" s="20"/>
      <c r="E98" s="20" t="s">
        <v>71</v>
      </c>
      <c r="F98" s="20"/>
      <c r="G98" s="20"/>
      <c r="H98" s="20"/>
      <c r="I98" s="20"/>
      <c r="J98" s="20"/>
      <c r="K98" s="20"/>
      <c r="L98" s="20"/>
      <c r="M98" s="20"/>
      <c r="N98" s="20"/>
      <c r="O98" s="20"/>
      <c r="P98" s="21" t="s">
        <v>191</v>
      </c>
      <c r="Q98" s="20" t="s">
        <v>92</v>
      </c>
      <c r="R98" s="21" t="s">
        <v>69</v>
      </c>
      <c r="S98" s="21" t="s">
        <v>70</v>
      </c>
      <c r="T98" s="20">
        <v>42000</v>
      </c>
      <c r="U98" s="20">
        <v>1000</v>
      </c>
      <c r="V98" s="20">
        <v>1000</v>
      </c>
      <c r="W98" s="20"/>
      <c r="X98" s="20"/>
      <c r="Y98" s="20"/>
      <c r="Z98" s="20"/>
      <c r="AA98" s="20"/>
      <c r="AB98" s="20">
        <f t="shared" si="5"/>
        <v>0</v>
      </c>
      <c r="AC98" s="20"/>
      <c r="AD98" s="20"/>
      <c r="AE98" s="20"/>
    </row>
    <row r="99" s="5" customFormat="1" ht="26" customHeight="1" spans="1:31">
      <c r="A99" s="20"/>
      <c r="B99" s="20"/>
      <c r="C99" s="20"/>
      <c r="D99" s="20"/>
      <c r="E99" s="20" t="s">
        <v>71</v>
      </c>
      <c r="F99" s="20"/>
      <c r="G99" s="20"/>
      <c r="H99" s="20"/>
      <c r="I99" s="20"/>
      <c r="J99" s="20"/>
      <c r="K99" s="20"/>
      <c r="L99" s="20"/>
      <c r="M99" s="20"/>
      <c r="N99" s="20"/>
      <c r="O99" s="20"/>
      <c r="P99" s="21" t="s">
        <v>192</v>
      </c>
      <c r="Q99" s="20" t="s">
        <v>56</v>
      </c>
      <c r="R99" s="21" t="s">
        <v>69</v>
      </c>
      <c r="S99" s="21" t="s">
        <v>70</v>
      </c>
      <c r="T99" s="20">
        <v>48000</v>
      </c>
      <c r="U99" s="20">
        <v>1000</v>
      </c>
      <c r="V99" s="20">
        <v>1000</v>
      </c>
      <c r="W99" s="20"/>
      <c r="X99" s="20"/>
      <c r="Y99" s="20"/>
      <c r="Z99" s="20"/>
      <c r="AA99" s="20"/>
      <c r="AB99" s="20">
        <f t="shared" si="5"/>
        <v>0</v>
      </c>
      <c r="AC99" s="20"/>
      <c r="AD99" s="20"/>
      <c r="AE99" s="20"/>
    </row>
    <row r="100" s="5" customFormat="1" ht="26" customHeight="1" spans="1:31">
      <c r="A100" s="20"/>
      <c r="B100" s="20"/>
      <c r="C100" s="20"/>
      <c r="D100" s="20"/>
      <c r="E100" s="20" t="s">
        <v>71</v>
      </c>
      <c r="F100" s="20"/>
      <c r="G100" s="20"/>
      <c r="H100" s="20"/>
      <c r="I100" s="20"/>
      <c r="J100" s="20"/>
      <c r="K100" s="20"/>
      <c r="L100" s="20"/>
      <c r="M100" s="20"/>
      <c r="N100" s="20"/>
      <c r="O100" s="20"/>
      <c r="P100" s="21" t="s">
        <v>193</v>
      </c>
      <c r="Q100" s="20" t="s">
        <v>194</v>
      </c>
      <c r="R100" s="21" t="s">
        <v>69</v>
      </c>
      <c r="S100" s="21" t="s">
        <v>70</v>
      </c>
      <c r="T100" s="20">
        <v>32000</v>
      </c>
      <c r="U100" s="20">
        <v>1000</v>
      </c>
      <c r="V100" s="20">
        <v>1000</v>
      </c>
      <c r="W100" s="20"/>
      <c r="X100" s="20"/>
      <c r="Y100" s="20"/>
      <c r="Z100" s="20"/>
      <c r="AA100" s="20"/>
      <c r="AB100" s="20">
        <f t="shared" si="5"/>
        <v>0</v>
      </c>
      <c r="AC100" s="20"/>
      <c r="AD100" s="20"/>
      <c r="AE100" s="20"/>
    </row>
    <row r="101" s="5" customFormat="1" ht="26" customHeight="1" spans="1:31">
      <c r="A101" s="20"/>
      <c r="B101" s="20"/>
      <c r="C101" s="20"/>
      <c r="D101" s="20"/>
      <c r="E101" s="20" t="s">
        <v>71</v>
      </c>
      <c r="F101" s="20"/>
      <c r="G101" s="20"/>
      <c r="H101" s="20"/>
      <c r="I101" s="20"/>
      <c r="J101" s="20"/>
      <c r="K101" s="20"/>
      <c r="L101" s="20"/>
      <c r="M101" s="20"/>
      <c r="N101" s="20"/>
      <c r="O101" s="20"/>
      <c r="P101" s="21" t="s">
        <v>195</v>
      </c>
      <c r="Q101" s="20" t="s">
        <v>196</v>
      </c>
      <c r="R101" s="21" t="s">
        <v>69</v>
      </c>
      <c r="S101" s="21" t="s">
        <v>70</v>
      </c>
      <c r="T101" s="20">
        <v>32000</v>
      </c>
      <c r="U101" s="20">
        <v>1000</v>
      </c>
      <c r="V101" s="20">
        <v>1000</v>
      </c>
      <c r="W101" s="20"/>
      <c r="X101" s="20"/>
      <c r="Y101" s="20"/>
      <c r="Z101" s="20"/>
      <c r="AA101" s="20"/>
      <c r="AB101" s="20">
        <f t="shared" si="5"/>
        <v>0</v>
      </c>
      <c r="AC101" s="20"/>
      <c r="AD101" s="20"/>
      <c r="AE101" s="20"/>
    </row>
    <row r="102" s="5" customFormat="1" ht="26" customHeight="1" spans="1:31">
      <c r="A102" s="20">
        <f>MAX($A$6:A101)+1</f>
        <v>46</v>
      </c>
      <c r="B102" s="21" t="s">
        <v>32</v>
      </c>
      <c r="C102" s="21" t="s">
        <v>33</v>
      </c>
      <c r="D102" s="21" t="s">
        <v>197</v>
      </c>
      <c r="E102" s="20" t="s">
        <v>198</v>
      </c>
      <c r="F102" s="20">
        <v>4</v>
      </c>
      <c r="G102" s="20"/>
      <c r="H102" s="20"/>
      <c r="I102" s="20"/>
      <c r="J102" s="20"/>
      <c r="K102" s="20"/>
      <c r="L102" s="20"/>
      <c r="M102" s="20"/>
      <c r="N102" s="20"/>
      <c r="O102" s="20"/>
      <c r="P102" s="21" t="s">
        <v>199</v>
      </c>
      <c r="Q102" s="20" t="s">
        <v>200</v>
      </c>
      <c r="R102" s="21" t="s">
        <v>74</v>
      </c>
      <c r="S102" s="21" t="s">
        <v>70</v>
      </c>
      <c r="T102" s="20">
        <v>16000</v>
      </c>
      <c r="U102" s="20">
        <v>700</v>
      </c>
      <c r="V102" s="20">
        <v>700</v>
      </c>
      <c r="W102" s="20">
        <v>700</v>
      </c>
      <c r="X102" s="24"/>
      <c r="Y102" s="24"/>
      <c r="Z102" s="24"/>
      <c r="AA102" s="24"/>
      <c r="AB102" s="20">
        <f t="shared" si="5"/>
        <v>700</v>
      </c>
      <c r="AC102" s="24"/>
      <c r="AD102" s="24">
        <v>700</v>
      </c>
      <c r="AE102" s="25" t="s">
        <v>31</v>
      </c>
    </row>
    <row r="103" s="2" customFormat="1" ht="26" customHeight="1" spans="1:31">
      <c r="A103" s="20">
        <f>MAX($A$6:A102)+1</f>
        <v>47</v>
      </c>
      <c r="B103" s="21" t="s">
        <v>32</v>
      </c>
      <c r="C103" s="21" t="s">
        <v>33</v>
      </c>
      <c r="D103" s="21" t="s">
        <v>201</v>
      </c>
      <c r="E103" s="20" t="s">
        <v>202</v>
      </c>
      <c r="F103" s="20">
        <v>11</v>
      </c>
      <c r="G103" s="20"/>
      <c r="H103" s="20"/>
      <c r="I103" s="20"/>
      <c r="J103" s="20"/>
      <c r="K103" s="20"/>
      <c r="L103" s="20"/>
      <c r="M103" s="20"/>
      <c r="N103" s="20"/>
      <c r="O103" s="20"/>
      <c r="P103" s="21" t="s">
        <v>203</v>
      </c>
      <c r="Q103" s="20" t="s">
        <v>204</v>
      </c>
      <c r="R103" s="21" t="s">
        <v>74</v>
      </c>
      <c r="S103" s="21" t="s">
        <v>70</v>
      </c>
      <c r="T103" s="20">
        <v>56000</v>
      </c>
      <c r="U103" s="20">
        <v>1200</v>
      </c>
      <c r="V103" s="20">
        <v>1200</v>
      </c>
      <c r="W103" s="20">
        <v>1200</v>
      </c>
      <c r="X103" s="20"/>
      <c r="Y103" s="20"/>
      <c r="Z103" s="20"/>
      <c r="AA103" s="20"/>
      <c r="AB103" s="20">
        <f t="shared" si="5"/>
        <v>1200</v>
      </c>
      <c r="AC103" s="20"/>
      <c r="AD103" s="20">
        <v>1200</v>
      </c>
      <c r="AE103" s="21" t="s">
        <v>31</v>
      </c>
    </row>
    <row r="104" s="5" customFormat="1" ht="26" customHeight="1" spans="1:31">
      <c r="A104" s="20"/>
      <c r="B104" s="20"/>
      <c r="C104" s="20"/>
      <c r="D104" s="20"/>
      <c r="E104" s="20" t="s">
        <v>71</v>
      </c>
      <c r="F104" s="20"/>
      <c r="G104" s="20"/>
      <c r="H104" s="20"/>
      <c r="I104" s="20"/>
      <c r="J104" s="20"/>
      <c r="K104" s="20"/>
      <c r="L104" s="20"/>
      <c r="M104" s="20"/>
      <c r="N104" s="20"/>
      <c r="O104" s="20"/>
      <c r="P104" s="21" t="s">
        <v>205</v>
      </c>
      <c r="Q104" s="20" t="s">
        <v>206</v>
      </c>
      <c r="R104" s="21" t="s">
        <v>74</v>
      </c>
      <c r="S104" s="21" t="s">
        <v>70</v>
      </c>
      <c r="T104" s="20"/>
      <c r="U104" s="20"/>
      <c r="V104" s="20"/>
      <c r="W104" s="20"/>
      <c r="X104" s="20"/>
      <c r="Y104" s="20"/>
      <c r="Z104" s="20"/>
      <c r="AA104" s="20"/>
      <c r="AB104" s="20">
        <f t="shared" si="5"/>
        <v>0</v>
      </c>
      <c r="AC104" s="20"/>
      <c r="AD104" s="20"/>
      <c r="AE104" s="20"/>
    </row>
    <row r="105" s="2" customFormat="1" ht="26" customHeight="1" spans="1:31">
      <c r="A105" s="20"/>
      <c r="B105" s="20"/>
      <c r="C105" s="20"/>
      <c r="D105" s="20"/>
      <c r="E105" s="20" t="s">
        <v>71</v>
      </c>
      <c r="F105" s="20"/>
      <c r="G105" s="20"/>
      <c r="H105" s="20"/>
      <c r="I105" s="20"/>
      <c r="J105" s="20"/>
      <c r="K105" s="20"/>
      <c r="L105" s="20"/>
      <c r="M105" s="20"/>
      <c r="N105" s="20"/>
      <c r="O105" s="20"/>
      <c r="P105" s="21" t="s">
        <v>207</v>
      </c>
      <c r="Q105" s="20" t="s">
        <v>155</v>
      </c>
      <c r="R105" s="21" t="s">
        <v>74</v>
      </c>
      <c r="S105" s="21" t="s">
        <v>70</v>
      </c>
      <c r="T105" s="20"/>
      <c r="U105" s="20"/>
      <c r="V105" s="20"/>
      <c r="W105" s="20"/>
      <c r="X105" s="20"/>
      <c r="Y105" s="20"/>
      <c r="Z105" s="20"/>
      <c r="AA105" s="20"/>
      <c r="AB105" s="20">
        <f t="shared" si="5"/>
        <v>0</v>
      </c>
      <c r="AC105" s="20"/>
      <c r="AD105" s="20"/>
      <c r="AE105" s="20"/>
    </row>
    <row r="106" s="2" customFormat="1" ht="26" customHeight="1" spans="1:31">
      <c r="A106" s="20"/>
      <c r="B106" s="20"/>
      <c r="C106" s="20"/>
      <c r="D106" s="20"/>
      <c r="E106" s="20" t="s">
        <v>71</v>
      </c>
      <c r="F106" s="20"/>
      <c r="G106" s="20"/>
      <c r="H106" s="20"/>
      <c r="I106" s="20"/>
      <c r="J106" s="20"/>
      <c r="K106" s="20"/>
      <c r="L106" s="20"/>
      <c r="M106" s="20"/>
      <c r="N106" s="20"/>
      <c r="O106" s="20"/>
      <c r="P106" s="21" t="s">
        <v>208</v>
      </c>
      <c r="Q106" s="20" t="s">
        <v>209</v>
      </c>
      <c r="R106" s="21" t="s">
        <v>74</v>
      </c>
      <c r="S106" s="21" t="s">
        <v>70</v>
      </c>
      <c r="T106" s="20"/>
      <c r="U106" s="20"/>
      <c r="V106" s="20"/>
      <c r="W106" s="20"/>
      <c r="X106" s="20"/>
      <c r="Y106" s="20"/>
      <c r="Z106" s="20"/>
      <c r="AA106" s="20"/>
      <c r="AB106" s="20">
        <f t="shared" si="5"/>
        <v>0</v>
      </c>
      <c r="AC106" s="20"/>
      <c r="AD106" s="20"/>
      <c r="AE106" s="20"/>
    </row>
    <row r="107" s="2" customFormat="1" ht="26" customHeight="1" spans="1:31">
      <c r="A107" s="20">
        <f>MAX($A$6:A106)+1</f>
        <v>48</v>
      </c>
      <c r="B107" s="21" t="s">
        <v>32</v>
      </c>
      <c r="C107" s="21" t="s">
        <v>33</v>
      </c>
      <c r="D107" s="21" t="s">
        <v>210</v>
      </c>
      <c r="E107" s="20" t="s">
        <v>100</v>
      </c>
      <c r="F107" s="20">
        <v>8</v>
      </c>
      <c r="G107" s="20"/>
      <c r="H107" s="20"/>
      <c r="I107" s="20"/>
      <c r="J107" s="20"/>
      <c r="K107" s="20"/>
      <c r="L107" s="20"/>
      <c r="M107" s="20"/>
      <c r="N107" s="20"/>
      <c r="O107" s="20"/>
      <c r="P107" s="21" t="s">
        <v>211</v>
      </c>
      <c r="Q107" s="20" t="s">
        <v>110</v>
      </c>
      <c r="R107" s="21" t="s">
        <v>74</v>
      </c>
      <c r="S107" s="21" t="s">
        <v>70</v>
      </c>
      <c r="T107" s="20">
        <v>15000</v>
      </c>
      <c r="U107" s="20">
        <v>1200</v>
      </c>
      <c r="V107" s="20">
        <v>1200</v>
      </c>
      <c r="W107" s="20">
        <v>1200</v>
      </c>
      <c r="X107" s="20"/>
      <c r="Y107" s="20"/>
      <c r="Z107" s="20"/>
      <c r="AA107" s="20"/>
      <c r="AB107" s="20">
        <f t="shared" si="5"/>
        <v>1200</v>
      </c>
      <c r="AC107" s="20"/>
      <c r="AD107" s="20">
        <v>1200</v>
      </c>
      <c r="AE107" s="21" t="s">
        <v>31</v>
      </c>
    </row>
    <row r="108" s="2" customFormat="1" ht="26" customHeight="1" spans="1:31">
      <c r="A108" s="20"/>
      <c r="B108" s="20"/>
      <c r="C108" s="20"/>
      <c r="D108" s="20"/>
      <c r="E108" s="20" t="s">
        <v>71</v>
      </c>
      <c r="F108" s="20"/>
      <c r="G108" s="20"/>
      <c r="H108" s="20"/>
      <c r="I108" s="20"/>
      <c r="J108" s="20"/>
      <c r="K108" s="20"/>
      <c r="L108" s="20"/>
      <c r="M108" s="20"/>
      <c r="N108" s="20"/>
      <c r="O108" s="20"/>
      <c r="P108" s="21" t="s">
        <v>212</v>
      </c>
      <c r="Q108" s="20" t="s">
        <v>35</v>
      </c>
      <c r="R108" s="21" t="s">
        <v>74</v>
      </c>
      <c r="S108" s="21" t="s">
        <v>70</v>
      </c>
      <c r="T108" s="20">
        <v>18000</v>
      </c>
      <c r="U108" s="20"/>
      <c r="V108" s="20"/>
      <c r="W108" s="20"/>
      <c r="X108" s="20"/>
      <c r="Y108" s="20"/>
      <c r="Z108" s="20"/>
      <c r="AA108" s="20"/>
      <c r="AB108" s="20">
        <f t="shared" si="5"/>
        <v>0</v>
      </c>
      <c r="AC108" s="20"/>
      <c r="AD108" s="20"/>
      <c r="AE108" s="20"/>
    </row>
    <row r="109" s="2" customFormat="1" ht="26" customHeight="1" spans="1:31">
      <c r="A109" s="20"/>
      <c r="B109" s="20"/>
      <c r="C109" s="20"/>
      <c r="D109" s="20"/>
      <c r="E109" s="20" t="s">
        <v>71</v>
      </c>
      <c r="F109" s="20"/>
      <c r="G109" s="20"/>
      <c r="H109" s="20"/>
      <c r="I109" s="20"/>
      <c r="J109" s="20"/>
      <c r="K109" s="20"/>
      <c r="L109" s="20"/>
      <c r="M109" s="20"/>
      <c r="N109" s="20"/>
      <c r="O109" s="20"/>
      <c r="P109" s="21" t="s">
        <v>213</v>
      </c>
      <c r="Q109" s="20" t="s">
        <v>214</v>
      </c>
      <c r="R109" s="21" t="s">
        <v>74</v>
      </c>
      <c r="S109" s="21" t="s">
        <v>70</v>
      </c>
      <c r="T109" s="20">
        <v>17000</v>
      </c>
      <c r="U109" s="20"/>
      <c r="V109" s="20"/>
      <c r="W109" s="20"/>
      <c r="X109" s="20"/>
      <c r="Y109" s="20"/>
      <c r="Z109" s="20"/>
      <c r="AA109" s="20"/>
      <c r="AB109" s="20">
        <f t="shared" si="5"/>
        <v>0</v>
      </c>
      <c r="AC109" s="20"/>
      <c r="AD109" s="20"/>
      <c r="AE109" s="20"/>
    </row>
    <row r="110" s="2" customFormat="1" ht="26" customHeight="1" spans="1:31">
      <c r="A110" s="20">
        <f>MAX($A$6:A109)+1</f>
        <v>49</v>
      </c>
      <c r="B110" s="21" t="s">
        <v>32</v>
      </c>
      <c r="C110" s="21" t="s">
        <v>33</v>
      </c>
      <c r="D110" s="21" t="s">
        <v>215</v>
      </c>
      <c r="E110" s="20" t="s">
        <v>132</v>
      </c>
      <c r="F110" s="20">
        <v>4</v>
      </c>
      <c r="G110" s="20"/>
      <c r="H110" s="20"/>
      <c r="I110" s="20"/>
      <c r="J110" s="20"/>
      <c r="K110" s="20"/>
      <c r="L110" s="20"/>
      <c r="M110" s="20"/>
      <c r="N110" s="20"/>
      <c r="O110" s="20"/>
      <c r="P110" s="21" t="s">
        <v>215</v>
      </c>
      <c r="Q110" s="20" t="s">
        <v>132</v>
      </c>
      <c r="R110" s="21" t="s">
        <v>74</v>
      </c>
      <c r="S110" s="21" t="s">
        <v>70</v>
      </c>
      <c r="T110" s="20">
        <v>16000</v>
      </c>
      <c r="U110" s="20">
        <v>700</v>
      </c>
      <c r="V110" s="20">
        <v>700</v>
      </c>
      <c r="W110" s="20">
        <v>1700</v>
      </c>
      <c r="X110" s="20"/>
      <c r="Y110" s="20"/>
      <c r="Z110" s="20"/>
      <c r="AA110" s="20"/>
      <c r="AB110" s="20">
        <f t="shared" si="5"/>
        <v>1700</v>
      </c>
      <c r="AC110" s="20"/>
      <c r="AD110" s="20">
        <v>1700</v>
      </c>
      <c r="AE110" s="21" t="s">
        <v>31</v>
      </c>
    </row>
    <row r="111" s="2" customFormat="1" ht="26" customHeight="1" spans="1:31">
      <c r="A111" s="20"/>
      <c r="B111" s="20"/>
      <c r="C111" s="20"/>
      <c r="D111" s="20"/>
      <c r="E111" s="20" t="s">
        <v>71</v>
      </c>
      <c r="F111" s="20"/>
      <c r="G111" s="20"/>
      <c r="H111" s="20"/>
      <c r="I111" s="20"/>
      <c r="J111" s="20"/>
      <c r="K111" s="20"/>
      <c r="L111" s="20"/>
      <c r="M111" s="20"/>
      <c r="N111" s="20"/>
      <c r="O111" s="20"/>
      <c r="P111" s="21" t="s">
        <v>216</v>
      </c>
      <c r="Q111" s="20" t="s">
        <v>217</v>
      </c>
      <c r="R111" s="21" t="s">
        <v>69</v>
      </c>
      <c r="S111" s="21" t="s">
        <v>70</v>
      </c>
      <c r="T111" s="20">
        <v>32000</v>
      </c>
      <c r="U111" s="20">
        <v>1000</v>
      </c>
      <c r="V111" s="20">
        <v>1000</v>
      </c>
      <c r="W111" s="20"/>
      <c r="X111" s="20"/>
      <c r="Y111" s="20"/>
      <c r="Z111" s="20"/>
      <c r="AA111" s="20"/>
      <c r="AB111" s="20">
        <f t="shared" si="5"/>
        <v>0</v>
      </c>
      <c r="AC111" s="20"/>
      <c r="AD111" s="20"/>
      <c r="AE111" s="20"/>
    </row>
    <row r="112" s="2" customFormat="1" ht="26" customHeight="1" spans="1:31">
      <c r="A112" s="20">
        <f>MAX($A$6:A111)+1</f>
        <v>50</v>
      </c>
      <c r="B112" s="21" t="s">
        <v>32</v>
      </c>
      <c r="C112" s="21" t="s">
        <v>33</v>
      </c>
      <c r="D112" s="21" t="s">
        <v>218</v>
      </c>
      <c r="E112" s="20" t="s">
        <v>56</v>
      </c>
      <c r="F112" s="20">
        <v>7</v>
      </c>
      <c r="G112" s="20"/>
      <c r="H112" s="20"/>
      <c r="I112" s="20"/>
      <c r="J112" s="20"/>
      <c r="K112" s="20"/>
      <c r="L112" s="20"/>
      <c r="M112" s="20"/>
      <c r="N112" s="20"/>
      <c r="O112" s="20"/>
      <c r="P112" s="21" t="s">
        <v>218</v>
      </c>
      <c r="Q112" s="20" t="s">
        <v>56</v>
      </c>
      <c r="R112" s="21" t="s">
        <v>74</v>
      </c>
      <c r="S112" s="21" t="s">
        <v>70</v>
      </c>
      <c r="T112" s="20">
        <v>14000</v>
      </c>
      <c r="U112" s="20">
        <v>1200</v>
      </c>
      <c r="V112" s="20">
        <v>1200</v>
      </c>
      <c r="W112" s="20">
        <v>1200</v>
      </c>
      <c r="X112" s="20"/>
      <c r="Y112" s="20"/>
      <c r="Z112" s="20"/>
      <c r="AA112" s="20"/>
      <c r="AB112" s="20">
        <f t="shared" si="5"/>
        <v>1200</v>
      </c>
      <c r="AC112" s="20"/>
      <c r="AD112" s="20">
        <v>1200</v>
      </c>
      <c r="AE112" s="21" t="s">
        <v>31</v>
      </c>
    </row>
    <row r="113" s="2" customFormat="1" ht="26" customHeight="1" spans="1:31">
      <c r="A113" s="20"/>
      <c r="B113" s="20"/>
      <c r="C113" s="20"/>
      <c r="D113" s="20"/>
      <c r="E113" s="20" t="s">
        <v>71</v>
      </c>
      <c r="F113" s="20"/>
      <c r="G113" s="20"/>
      <c r="H113" s="20"/>
      <c r="I113" s="20"/>
      <c r="J113" s="20"/>
      <c r="K113" s="20"/>
      <c r="L113" s="20"/>
      <c r="M113" s="20"/>
      <c r="N113" s="20"/>
      <c r="O113" s="20"/>
      <c r="P113" s="21" t="s">
        <v>219</v>
      </c>
      <c r="Q113" s="20" t="s">
        <v>220</v>
      </c>
      <c r="R113" s="21" t="s">
        <v>74</v>
      </c>
      <c r="S113" s="21" t="s">
        <v>70</v>
      </c>
      <c r="T113" s="20">
        <v>38000</v>
      </c>
      <c r="U113" s="20"/>
      <c r="V113" s="20"/>
      <c r="W113" s="20"/>
      <c r="X113" s="20"/>
      <c r="Y113" s="20"/>
      <c r="Z113" s="20"/>
      <c r="AA113" s="20"/>
      <c r="AB113" s="20">
        <f t="shared" si="5"/>
        <v>0</v>
      </c>
      <c r="AC113" s="20"/>
      <c r="AD113" s="20"/>
      <c r="AE113" s="20"/>
    </row>
    <row r="114" s="2" customFormat="1" ht="26" customHeight="1" spans="1:31">
      <c r="A114" s="20">
        <f>MAX($A$6:A113)+1</f>
        <v>51</v>
      </c>
      <c r="B114" s="21" t="s">
        <v>32</v>
      </c>
      <c r="C114" s="21" t="s">
        <v>33</v>
      </c>
      <c r="D114" s="21" t="s">
        <v>221</v>
      </c>
      <c r="E114" s="20" t="s">
        <v>92</v>
      </c>
      <c r="F114" s="20">
        <v>6</v>
      </c>
      <c r="G114" s="20"/>
      <c r="H114" s="20"/>
      <c r="I114" s="20"/>
      <c r="J114" s="20"/>
      <c r="K114" s="20"/>
      <c r="L114" s="20"/>
      <c r="M114" s="20">
        <v>4</v>
      </c>
      <c r="N114" s="20">
        <v>100</v>
      </c>
      <c r="O114" s="20">
        <f>M114*N114</f>
        <v>400</v>
      </c>
      <c r="P114" s="21" t="s">
        <v>222</v>
      </c>
      <c r="Q114" s="20" t="s">
        <v>67</v>
      </c>
      <c r="R114" s="21" t="s">
        <v>74</v>
      </c>
      <c r="S114" s="21" t="s">
        <v>70</v>
      </c>
      <c r="T114" s="20">
        <v>52000</v>
      </c>
      <c r="U114" s="20">
        <v>1200</v>
      </c>
      <c r="V114" s="20">
        <v>1200</v>
      </c>
      <c r="W114" s="20">
        <v>1200</v>
      </c>
      <c r="X114" s="24"/>
      <c r="Y114" s="24"/>
      <c r="Z114" s="24"/>
      <c r="AA114" s="24"/>
      <c r="AB114" s="20">
        <f t="shared" si="5"/>
        <v>1600</v>
      </c>
      <c r="AC114" s="24"/>
      <c r="AD114" s="24">
        <v>1600</v>
      </c>
      <c r="AE114" s="25" t="s">
        <v>31</v>
      </c>
    </row>
    <row r="115" s="2" customFormat="1" ht="26" customHeight="1" spans="1:31">
      <c r="A115" s="20">
        <f>MAX($A$6:A114)+1</f>
        <v>52</v>
      </c>
      <c r="B115" s="21" t="s">
        <v>32</v>
      </c>
      <c r="C115" s="21" t="s">
        <v>33</v>
      </c>
      <c r="D115" s="21" t="s">
        <v>223</v>
      </c>
      <c r="E115" s="20" t="s">
        <v>92</v>
      </c>
      <c r="F115" s="20">
        <v>6</v>
      </c>
      <c r="G115" s="20"/>
      <c r="H115" s="20"/>
      <c r="I115" s="20"/>
      <c r="J115" s="20"/>
      <c r="K115" s="20"/>
      <c r="L115" s="20"/>
      <c r="M115" s="20">
        <v>10</v>
      </c>
      <c r="N115" s="20">
        <v>100</v>
      </c>
      <c r="O115" s="20">
        <f>M115*N115</f>
        <v>1000</v>
      </c>
      <c r="P115" s="21" t="s">
        <v>223</v>
      </c>
      <c r="Q115" s="20" t="s">
        <v>92</v>
      </c>
      <c r="R115" s="21" t="s">
        <v>74</v>
      </c>
      <c r="S115" s="21" t="s">
        <v>70</v>
      </c>
      <c r="T115" s="20">
        <v>32000</v>
      </c>
      <c r="U115" s="20">
        <v>1000</v>
      </c>
      <c r="V115" s="20">
        <v>1000</v>
      </c>
      <c r="W115" s="20">
        <v>1000</v>
      </c>
      <c r="X115" s="24"/>
      <c r="Y115" s="24"/>
      <c r="Z115" s="24"/>
      <c r="AA115" s="24"/>
      <c r="AB115" s="20">
        <f t="shared" si="5"/>
        <v>2000</v>
      </c>
      <c r="AC115" s="24"/>
      <c r="AD115" s="24">
        <v>2000</v>
      </c>
      <c r="AE115" s="25" t="s">
        <v>31</v>
      </c>
    </row>
    <row r="116" s="2" customFormat="1" ht="26" customHeight="1" spans="1:31">
      <c r="A116" s="20">
        <f>MAX($A$6:A115)+1</f>
        <v>53</v>
      </c>
      <c r="B116" s="21" t="s">
        <v>32</v>
      </c>
      <c r="C116" s="21" t="s">
        <v>33</v>
      </c>
      <c r="D116" s="21" t="s">
        <v>224</v>
      </c>
      <c r="E116" s="20" t="s">
        <v>38</v>
      </c>
      <c r="F116" s="20">
        <v>5</v>
      </c>
      <c r="G116" s="20"/>
      <c r="H116" s="20"/>
      <c r="I116" s="20"/>
      <c r="J116" s="20"/>
      <c r="K116" s="20"/>
      <c r="L116" s="20"/>
      <c r="M116" s="20"/>
      <c r="N116" s="20"/>
      <c r="O116" s="20"/>
      <c r="P116" s="21" t="s">
        <v>224</v>
      </c>
      <c r="Q116" s="20" t="s">
        <v>38</v>
      </c>
      <c r="R116" s="21" t="s">
        <v>74</v>
      </c>
      <c r="S116" s="21" t="s">
        <v>70</v>
      </c>
      <c r="T116" s="20">
        <v>52000</v>
      </c>
      <c r="U116" s="20">
        <v>1200</v>
      </c>
      <c r="V116" s="20">
        <v>1200</v>
      </c>
      <c r="W116" s="20">
        <v>1200</v>
      </c>
      <c r="X116" s="20"/>
      <c r="Y116" s="20"/>
      <c r="Z116" s="20"/>
      <c r="AA116" s="20"/>
      <c r="AB116" s="20">
        <f t="shared" si="5"/>
        <v>1200</v>
      </c>
      <c r="AC116" s="20"/>
      <c r="AD116" s="20">
        <v>1200</v>
      </c>
      <c r="AE116" s="21" t="s">
        <v>31</v>
      </c>
    </row>
    <row r="117" s="2" customFormat="1" ht="26" customHeight="1" spans="1:31">
      <c r="A117" s="20"/>
      <c r="B117" s="20"/>
      <c r="C117" s="20"/>
      <c r="D117" s="20"/>
      <c r="E117" s="20" t="s">
        <v>71</v>
      </c>
      <c r="F117" s="20"/>
      <c r="G117" s="20"/>
      <c r="H117" s="20"/>
      <c r="I117" s="20"/>
      <c r="J117" s="20"/>
      <c r="K117" s="20"/>
      <c r="L117" s="20"/>
      <c r="M117" s="20"/>
      <c r="N117" s="20"/>
      <c r="O117" s="20"/>
      <c r="P117" s="21" t="s">
        <v>225</v>
      </c>
      <c r="Q117" s="20" t="s">
        <v>226</v>
      </c>
      <c r="R117" s="21" t="s">
        <v>74</v>
      </c>
      <c r="S117" s="21" t="s">
        <v>70</v>
      </c>
      <c r="T117" s="20"/>
      <c r="U117" s="20"/>
      <c r="V117" s="20"/>
      <c r="W117" s="20"/>
      <c r="X117" s="20"/>
      <c r="Y117" s="20"/>
      <c r="Z117" s="20"/>
      <c r="AA117" s="20"/>
      <c r="AB117" s="20">
        <f t="shared" si="5"/>
        <v>0</v>
      </c>
      <c r="AC117" s="20"/>
      <c r="AD117" s="20"/>
      <c r="AE117" s="20"/>
    </row>
    <row r="118" s="2" customFormat="1" ht="26" customHeight="1" spans="1:31">
      <c r="A118" s="20">
        <f>MAX($A$6:A117)+1</f>
        <v>54</v>
      </c>
      <c r="B118" s="21" t="s">
        <v>32</v>
      </c>
      <c r="C118" s="21" t="s">
        <v>33</v>
      </c>
      <c r="D118" s="21" t="s">
        <v>227</v>
      </c>
      <c r="E118" s="20" t="s">
        <v>56</v>
      </c>
      <c r="F118" s="20">
        <v>8</v>
      </c>
      <c r="G118" s="20"/>
      <c r="H118" s="20"/>
      <c r="I118" s="20"/>
      <c r="J118" s="20"/>
      <c r="K118" s="20"/>
      <c r="L118" s="20"/>
      <c r="M118" s="20"/>
      <c r="N118" s="20"/>
      <c r="O118" s="20"/>
      <c r="P118" s="21" t="s">
        <v>227</v>
      </c>
      <c r="Q118" s="20" t="s">
        <v>56</v>
      </c>
      <c r="R118" s="21" t="s">
        <v>74</v>
      </c>
      <c r="S118" s="21" t="s">
        <v>70</v>
      </c>
      <c r="T118" s="20">
        <v>38000</v>
      </c>
      <c r="U118" s="20">
        <v>1200</v>
      </c>
      <c r="V118" s="20">
        <v>1200</v>
      </c>
      <c r="W118" s="20">
        <v>1200</v>
      </c>
      <c r="X118" s="20"/>
      <c r="Y118" s="20"/>
      <c r="Z118" s="20"/>
      <c r="AA118" s="20"/>
      <c r="AB118" s="20">
        <f t="shared" si="5"/>
        <v>1200</v>
      </c>
      <c r="AC118" s="20"/>
      <c r="AD118" s="20">
        <v>1200</v>
      </c>
      <c r="AE118" s="21" t="s">
        <v>31</v>
      </c>
    </row>
    <row r="119" s="2" customFormat="1" ht="26" customHeight="1" spans="1:31">
      <c r="A119" s="20"/>
      <c r="B119" s="20"/>
      <c r="C119" s="20"/>
      <c r="D119" s="20"/>
      <c r="E119" s="20" t="s">
        <v>71</v>
      </c>
      <c r="F119" s="20"/>
      <c r="G119" s="20"/>
      <c r="H119" s="20"/>
      <c r="I119" s="20"/>
      <c r="J119" s="20"/>
      <c r="K119" s="20"/>
      <c r="L119" s="20"/>
      <c r="M119" s="20"/>
      <c r="N119" s="20"/>
      <c r="O119" s="20"/>
      <c r="P119" s="21" t="s">
        <v>228</v>
      </c>
      <c r="Q119" s="20" t="s">
        <v>155</v>
      </c>
      <c r="R119" s="21" t="s">
        <v>74</v>
      </c>
      <c r="S119" s="21" t="s">
        <v>70</v>
      </c>
      <c r="T119" s="20">
        <v>12500</v>
      </c>
      <c r="U119" s="20"/>
      <c r="V119" s="20"/>
      <c r="W119" s="20"/>
      <c r="X119" s="20"/>
      <c r="Y119" s="20"/>
      <c r="Z119" s="20"/>
      <c r="AA119" s="20"/>
      <c r="AB119" s="20">
        <f t="shared" si="5"/>
        <v>0</v>
      </c>
      <c r="AC119" s="20"/>
      <c r="AD119" s="20"/>
      <c r="AE119" s="20"/>
    </row>
    <row r="120" s="2" customFormat="1" ht="26" customHeight="1" spans="1:31">
      <c r="A120" s="20">
        <f>MAX($A$6:A119)+1</f>
        <v>55</v>
      </c>
      <c r="B120" s="21" t="s">
        <v>32</v>
      </c>
      <c r="C120" s="21" t="s">
        <v>33</v>
      </c>
      <c r="D120" s="21" t="s">
        <v>229</v>
      </c>
      <c r="E120" s="20" t="s">
        <v>35</v>
      </c>
      <c r="F120" s="20">
        <v>4</v>
      </c>
      <c r="G120" s="20"/>
      <c r="H120" s="20"/>
      <c r="I120" s="20"/>
      <c r="J120" s="20"/>
      <c r="K120" s="20"/>
      <c r="L120" s="20"/>
      <c r="M120" s="20"/>
      <c r="N120" s="20"/>
      <c r="O120" s="20"/>
      <c r="P120" s="21" t="s">
        <v>229</v>
      </c>
      <c r="Q120" s="20" t="s">
        <v>35</v>
      </c>
      <c r="R120" s="21" t="s">
        <v>69</v>
      </c>
      <c r="S120" s="21" t="s">
        <v>79</v>
      </c>
      <c r="T120" s="20">
        <v>58000</v>
      </c>
      <c r="U120" s="20">
        <v>3200</v>
      </c>
      <c r="V120" s="20">
        <v>3200</v>
      </c>
      <c r="W120" s="20">
        <v>3900</v>
      </c>
      <c r="X120" s="20"/>
      <c r="Y120" s="20"/>
      <c r="Z120" s="20"/>
      <c r="AA120" s="20"/>
      <c r="AB120" s="20">
        <f t="shared" si="5"/>
        <v>3900</v>
      </c>
      <c r="AC120" s="20"/>
      <c r="AD120" s="20">
        <v>3900</v>
      </c>
      <c r="AE120" s="21" t="s">
        <v>31</v>
      </c>
    </row>
    <row r="121" s="2" customFormat="1" ht="26" customHeight="1" spans="1:31">
      <c r="A121" s="20"/>
      <c r="B121" s="20"/>
      <c r="C121" s="20"/>
      <c r="D121" s="20"/>
      <c r="E121" s="20" t="s">
        <v>71</v>
      </c>
      <c r="F121" s="20"/>
      <c r="G121" s="20"/>
      <c r="H121" s="20"/>
      <c r="I121" s="20"/>
      <c r="J121" s="20"/>
      <c r="K121" s="20"/>
      <c r="L121" s="20"/>
      <c r="M121" s="20"/>
      <c r="N121" s="20"/>
      <c r="O121" s="20"/>
      <c r="P121" s="21" t="s">
        <v>230</v>
      </c>
      <c r="Q121" s="20" t="s">
        <v>176</v>
      </c>
      <c r="R121" s="21" t="s">
        <v>74</v>
      </c>
      <c r="S121" s="21" t="s">
        <v>70</v>
      </c>
      <c r="T121" s="20">
        <v>15500</v>
      </c>
      <c r="U121" s="20">
        <v>700</v>
      </c>
      <c r="V121" s="20">
        <v>700</v>
      </c>
      <c r="W121" s="20"/>
      <c r="X121" s="20"/>
      <c r="Y121" s="20"/>
      <c r="Z121" s="20"/>
      <c r="AA121" s="20"/>
      <c r="AB121" s="20">
        <f t="shared" si="5"/>
        <v>0</v>
      </c>
      <c r="AC121" s="20"/>
      <c r="AD121" s="20"/>
      <c r="AE121" s="20"/>
    </row>
    <row r="122" s="2" customFormat="1" ht="26" customHeight="1" spans="1:31">
      <c r="A122" s="20">
        <f>MAX($A$6:A121)+1</f>
        <v>56</v>
      </c>
      <c r="B122" s="21" t="s">
        <v>32</v>
      </c>
      <c r="C122" s="21" t="s">
        <v>33</v>
      </c>
      <c r="D122" s="21" t="s">
        <v>231</v>
      </c>
      <c r="E122" s="20" t="s">
        <v>38</v>
      </c>
      <c r="F122" s="20">
        <v>3</v>
      </c>
      <c r="G122" s="20"/>
      <c r="H122" s="20"/>
      <c r="I122" s="20"/>
      <c r="J122" s="20"/>
      <c r="K122" s="20"/>
      <c r="L122" s="20"/>
      <c r="M122" s="20"/>
      <c r="N122" s="20"/>
      <c r="O122" s="20"/>
      <c r="P122" s="21" t="s">
        <v>231</v>
      </c>
      <c r="Q122" s="20" t="s">
        <v>38</v>
      </c>
      <c r="R122" s="21" t="s">
        <v>74</v>
      </c>
      <c r="S122" s="21" t="s">
        <v>70</v>
      </c>
      <c r="T122" s="20">
        <v>20000</v>
      </c>
      <c r="U122" s="20">
        <v>700</v>
      </c>
      <c r="V122" s="20">
        <v>700</v>
      </c>
      <c r="W122" s="20">
        <v>4400</v>
      </c>
      <c r="X122" s="20"/>
      <c r="Y122" s="20"/>
      <c r="Z122" s="20"/>
      <c r="AA122" s="20"/>
      <c r="AB122" s="20">
        <f t="shared" si="5"/>
        <v>4400</v>
      </c>
      <c r="AC122" s="20"/>
      <c r="AD122" s="20">
        <v>4400</v>
      </c>
      <c r="AE122" s="21" t="s">
        <v>31</v>
      </c>
    </row>
    <row r="123" s="2" customFormat="1" ht="26" customHeight="1" spans="1:31">
      <c r="A123" s="20"/>
      <c r="B123" s="20"/>
      <c r="C123" s="20"/>
      <c r="D123" s="20"/>
      <c r="E123" s="20" t="s">
        <v>71</v>
      </c>
      <c r="F123" s="20"/>
      <c r="G123" s="20"/>
      <c r="H123" s="20"/>
      <c r="I123" s="20"/>
      <c r="J123" s="20"/>
      <c r="K123" s="20"/>
      <c r="L123" s="20"/>
      <c r="M123" s="20"/>
      <c r="N123" s="20"/>
      <c r="O123" s="20"/>
      <c r="P123" s="21" t="s">
        <v>232</v>
      </c>
      <c r="Q123" s="20" t="s">
        <v>110</v>
      </c>
      <c r="R123" s="21" t="s">
        <v>69</v>
      </c>
      <c r="S123" s="21" t="s">
        <v>79</v>
      </c>
      <c r="T123" s="20">
        <v>30000</v>
      </c>
      <c r="U123" s="20">
        <v>3000</v>
      </c>
      <c r="V123" s="20">
        <v>3000</v>
      </c>
      <c r="W123" s="20"/>
      <c r="X123" s="20"/>
      <c r="Y123" s="20"/>
      <c r="Z123" s="20"/>
      <c r="AA123" s="20"/>
      <c r="AB123" s="20">
        <f t="shared" si="5"/>
        <v>0</v>
      </c>
      <c r="AC123" s="20"/>
      <c r="AD123" s="20"/>
      <c r="AE123" s="20"/>
    </row>
    <row r="124" s="2" customFormat="1" ht="26" customHeight="1" spans="1:31">
      <c r="A124" s="20"/>
      <c r="B124" s="20"/>
      <c r="C124" s="20"/>
      <c r="D124" s="20"/>
      <c r="E124" s="20" t="s">
        <v>71</v>
      </c>
      <c r="F124" s="20"/>
      <c r="G124" s="20"/>
      <c r="H124" s="20"/>
      <c r="I124" s="20"/>
      <c r="J124" s="20"/>
      <c r="K124" s="20"/>
      <c r="L124" s="20"/>
      <c r="M124" s="20"/>
      <c r="N124" s="20"/>
      <c r="O124" s="20"/>
      <c r="P124" s="21" t="s">
        <v>233</v>
      </c>
      <c r="Q124" s="20" t="s">
        <v>234</v>
      </c>
      <c r="R124" s="21" t="s">
        <v>69</v>
      </c>
      <c r="S124" s="21" t="s">
        <v>70</v>
      </c>
      <c r="T124" s="20">
        <v>25300</v>
      </c>
      <c r="U124" s="20">
        <v>700</v>
      </c>
      <c r="V124" s="20">
        <v>700</v>
      </c>
      <c r="W124" s="20"/>
      <c r="X124" s="20"/>
      <c r="Y124" s="20"/>
      <c r="Z124" s="20"/>
      <c r="AA124" s="20"/>
      <c r="AB124" s="20">
        <f t="shared" si="5"/>
        <v>0</v>
      </c>
      <c r="AC124" s="20"/>
      <c r="AD124" s="20"/>
      <c r="AE124" s="20"/>
    </row>
    <row r="125" s="2" customFormat="1" ht="26" customHeight="1" spans="1:31">
      <c r="A125" s="20">
        <f>MAX($A$6:A124)+1</f>
        <v>57</v>
      </c>
      <c r="B125" s="21" t="s">
        <v>32</v>
      </c>
      <c r="C125" s="21" t="s">
        <v>33</v>
      </c>
      <c r="D125" s="21" t="s">
        <v>235</v>
      </c>
      <c r="E125" s="20" t="s">
        <v>236</v>
      </c>
      <c r="F125" s="20">
        <v>4</v>
      </c>
      <c r="G125" s="20"/>
      <c r="H125" s="20"/>
      <c r="I125" s="20"/>
      <c r="J125" s="20"/>
      <c r="K125" s="20"/>
      <c r="L125" s="20"/>
      <c r="M125" s="20"/>
      <c r="N125" s="20"/>
      <c r="O125" s="20"/>
      <c r="P125" s="21" t="s">
        <v>235</v>
      </c>
      <c r="Q125" s="20" t="s">
        <v>236</v>
      </c>
      <c r="R125" s="21" t="s">
        <v>74</v>
      </c>
      <c r="S125" s="21" t="s">
        <v>70</v>
      </c>
      <c r="T125" s="20">
        <v>20000</v>
      </c>
      <c r="U125" s="20">
        <v>1200</v>
      </c>
      <c r="V125" s="20">
        <v>1200</v>
      </c>
      <c r="W125" s="20">
        <v>1200</v>
      </c>
      <c r="X125" s="20"/>
      <c r="Y125" s="20"/>
      <c r="Z125" s="20"/>
      <c r="AA125" s="20"/>
      <c r="AB125" s="20">
        <f t="shared" si="5"/>
        <v>1200</v>
      </c>
      <c r="AC125" s="20"/>
      <c r="AD125" s="20">
        <v>1200</v>
      </c>
      <c r="AE125" s="21" t="s">
        <v>31</v>
      </c>
    </row>
    <row r="126" s="2" customFormat="1" ht="26" customHeight="1" spans="1:31">
      <c r="A126" s="20"/>
      <c r="B126" s="20"/>
      <c r="C126" s="20"/>
      <c r="D126" s="20"/>
      <c r="E126" s="20" t="s">
        <v>71</v>
      </c>
      <c r="F126" s="20"/>
      <c r="G126" s="20"/>
      <c r="H126" s="20"/>
      <c r="I126" s="20"/>
      <c r="J126" s="20"/>
      <c r="K126" s="20"/>
      <c r="L126" s="20"/>
      <c r="M126" s="20"/>
      <c r="N126" s="20"/>
      <c r="O126" s="20"/>
      <c r="P126" s="21" t="s">
        <v>237</v>
      </c>
      <c r="Q126" s="20" t="s">
        <v>132</v>
      </c>
      <c r="R126" s="21" t="s">
        <v>74</v>
      </c>
      <c r="S126" s="21" t="s">
        <v>70</v>
      </c>
      <c r="T126" s="20">
        <v>32000</v>
      </c>
      <c r="U126" s="20"/>
      <c r="V126" s="20"/>
      <c r="W126" s="20"/>
      <c r="X126" s="20"/>
      <c r="Y126" s="20"/>
      <c r="Z126" s="20"/>
      <c r="AA126" s="20"/>
      <c r="AB126" s="20">
        <f t="shared" si="5"/>
        <v>0</v>
      </c>
      <c r="AC126" s="20"/>
      <c r="AD126" s="20"/>
      <c r="AE126" s="20"/>
    </row>
    <row r="127" s="2" customFormat="1" ht="26" customHeight="1" spans="1:31">
      <c r="A127" s="20">
        <f>MAX($A$6:A126)+1</f>
        <v>58</v>
      </c>
      <c r="B127" s="21" t="s">
        <v>32</v>
      </c>
      <c r="C127" s="21" t="s">
        <v>33</v>
      </c>
      <c r="D127" s="21" t="s">
        <v>238</v>
      </c>
      <c r="E127" s="20" t="s">
        <v>49</v>
      </c>
      <c r="F127" s="20">
        <v>4</v>
      </c>
      <c r="G127" s="20"/>
      <c r="H127" s="20"/>
      <c r="I127" s="20"/>
      <c r="J127" s="20"/>
      <c r="K127" s="20"/>
      <c r="L127" s="20"/>
      <c r="M127" s="20"/>
      <c r="N127" s="20"/>
      <c r="O127" s="20"/>
      <c r="P127" s="21" t="s">
        <v>238</v>
      </c>
      <c r="Q127" s="20" t="s">
        <v>49</v>
      </c>
      <c r="R127" s="21" t="s">
        <v>74</v>
      </c>
      <c r="S127" s="21" t="s">
        <v>70</v>
      </c>
      <c r="T127" s="20">
        <v>13000</v>
      </c>
      <c r="U127" s="20">
        <v>500</v>
      </c>
      <c r="V127" s="20">
        <v>500</v>
      </c>
      <c r="W127" s="20">
        <v>1500</v>
      </c>
      <c r="X127" s="20"/>
      <c r="Y127" s="20"/>
      <c r="Z127" s="20"/>
      <c r="AA127" s="20"/>
      <c r="AB127" s="20">
        <f t="shared" si="5"/>
        <v>1500</v>
      </c>
      <c r="AC127" s="20"/>
      <c r="AD127" s="20">
        <v>1500</v>
      </c>
      <c r="AE127" s="21" t="s">
        <v>31</v>
      </c>
    </row>
    <row r="128" s="2" customFormat="1" ht="26" customHeight="1" spans="1:31">
      <c r="A128" s="20"/>
      <c r="B128" s="20"/>
      <c r="C128" s="20"/>
      <c r="D128" s="20"/>
      <c r="E128" s="20" t="s">
        <v>71</v>
      </c>
      <c r="F128" s="20"/>
      <c r="G128" s="20"/>
      <c r="H128" s="20"/>
      <c r="I128" s="20"/>
      <c r="J128" s="20"/>
      <c r="K128" s="20"/>
      <c r="L128" s="20"/>
      <c r="M128" s="20"/>
      <c r="N128" s="20"/>
      <c r="O128" s="20"/>
      <c r="P128" s="21" t="s">
        <v>239</v>
      </c>
      <c r="Q128" s="20" t="s">
        <v>240</v>
      </c>
      <c r="R128" s="21" t="s">
        <v>69</v>
      </c>
      <c r="S128" s="21" t="s">
        <v>70</v>
      </c>
      <c r="T128" s="20">
        <v>32000</v>
      </c>
      <c r="U128" s="20">
        <v>1000</v>
      </c>
      <c r="V128" s="20">
        <v>1000</v>
      </c>
      <c r="W128" s="20"/>
      <c r="X128" s="20"/>
      <c r="Y128" s="20"/>
      <c r="Z128" s="20"/>
      <c r="AA128" s="20"/>
      <c r="AB128" s="20">
        <f t="shared" si="5"/>
        <v>0</v>
      </c>
      <c r="AC128" s="20"/>
      <c r="AD128" s="20"/>
      <c r="AE128" s="20"/>
    </row>
    <row r="129" s="2" customFormat="1" ht="26" customHeight="1" spans="1:31">
      <c r="A129" s="20">
        <f>MAX($A$6:A128)+1</f>
        <v>59</v>
      </c>
      <c r="B129" s="21" t="s">
        <v>32</v>
      </c>
      <c r="C129" s="21" t="s">
        <v>33</v>
      </c>
      <c r="D129" s="21" t="s">
        <v>241</v>
      </c>
      <c r="E129" s="20" t="s">
        <v>49</v>
      </c>
      <c r="F129" s="20">
        <v>4</v>
      </c>
      <c r="G129" s="20"/>
      <c r="H129" s="20"/>
      <c r="I129" s="20"/>
      <c r="J129" s="20"/>
      <c r="K129" s="20"/>
      <c r="L129" s="20"/>
      <c r="M129" s="20"/>
      <c r="N129" s="20"/>
      <c r="O129" s="20"/>
      <c r="P129" s="21" t="s">
        <v>241</v>
      </c>
      <c r="Q129" s="20" t="s">
        <v>49</v>
      </c>
      <c r="R129" s="21" t="s">
        <v>74</v>
      </c>
      <c r="S129" s="21" t="s">
        <v>70</v>
      </c>
      <c r="T129" s="20">
        <v>13000</v>
      </c>
      <c r="U129" s="20">
        <v>500</v>
      </c>
      <c r="V129" s="20">
        <v>500</v>
      </c>
      <c r="W129" s="20">
        <v>1500</v>
      </c>
      <c r="X129" s="20"/>
      <c r="Y129" s="20"/>
      <c r="Z129" s="20"/>
      <c r="AA129" s="20"/>
      <c r="AB129" s="20">
        <f t="shared" si="5"/>
        <v>1500</v>
      </c>
      <c r="AC129" s="20"/>
      <c r="AD129" s="20">
        <v>1500</v>
      </c>
      <c r="AE129" s="21" t="s">
        <v>31</v>
      </c>
    </row>
    <row r="130" s="2" customFormat="1" ht="26" customHeight="1" spans="1:31">
      <c r="A130" s="20"/>
      <c r="B130" s="20"/>
      <c r="C130" s="20"/>
      <c r="D130" s="20"/>
      <c r="E130" s="20" t="s">
        <v>71</v>
      </c>
      <c r="F130" s="20"/>
      <c r="G130" s="20"/>
      <c r="H130" s="20"/>
      <c r="I130" s="20"/>
      <c r="J130" s="20"/>
      <c r="K130" s="20"/>
      <c r="L130" s="20"/>
      <c r="M130" s="20"/>
      <c r="N130" s="20"/>
      <c r="O130" s="20"/>
      <c r="P130" s="21" t="s">
        <v>242</v>
      </c>
      <c r="Q130" s="20" t="s">
        <v>243</v>
      </c>
      <c r="R130" s="21" t="s">
        <v>69</v>
      </c>
      <c r="S130" s="21" t="s">
        <v>70</v>
      </c>
      <c r="T130" s="20">
        <v>32000</v>
      </c>
      <c r="U130" s="20">
        <v>1000</v>
      </c>
      <c r="V130" s="20">
        <v>1000</v>
      </c>
      <c r="W130" s="20"/>
      <c r="X130" s="20"/>
      <c r="Y130" s="20"/>
      <c r="Z130" s="20"/>
      <c r="AA130" s="20"/>
      <c r="AB130" s="20">
        <f t="shared" si="5"/>
        <v>0</v>
      </c>
      <c r="AC130" s="20"/>
      <c r="AD130" s="20"/>
      <c r="AE130" s="20"/>
    </row>
    <row r="131" s="2" customFormat="1" ht="26" customHeight="1" spans="1:31">
      <c r="A131" s="20">
        <f>MAX($A$6:A130)+1</f>
        <v>60</v>
      </c>
      <c r="B131" s="21" t="s">
        <v>32</v>
      </c>
      <c r="C131" s="21" t="s">
        <v>33</v>
      </c>
      <c r="D131" s="21" t="s">
        <v>244</v>
      </c>
      <c r="E131" s="20" t="s">
        <v>45</v>
      </c>
      <c r="F131" s="20">
        <v>4</v>
      </c>
      <c r="G131" s="20"/>
      <c r="H131" s="20"/>
      <c r="I131" s="20"/>
      <c r="J131" s="20"/>
      <c r="K131" s="20"/>
      <c r="L131" s="20"/>
      <c r="M131" s="20"/>
      <c r="N131" s="20"/>
      <c r="O131" s="20"/>
      <c r="P131" s="21" t="s">
        <v>244</v>
      </c>
      <c r="Q131" s="20" t="s">
        <v>45</v>
      </c>
      <c r="R131" s="21" t="s">
        <v>69</v>
      </c>
      <c r="S131" s="21" t="s">
        <v>79</v>
      </c>
      <c r="T131" s="20">
        <v>55000</v>
      </c>
      <c r="U131" s="20">
        <v>3200</v>
      </c>
      <c r="V131" s="20">
        <v>3200</v>
      </c>
      <c r="W131" s="20">
        <v>4200</v>
      </c>
      <c r="X131" s="20"/>
      <c r="Y131" s="20"/>
      <c r="Z131" s="20"/>
      <c r="AA131" s="20"/>
      <c r="AB131" s="20">
        <f t="shared" si="5"/>
        <v>4200</v>
      </c>
      <c r="AC131" s="20"/>
      <c r="AD131" s="20">
        <v>4200</v>
      </c>
      <c r="AE131" s="21" t="s">
        <v>31</v>
      </c>
    </row>
    <row r="132" s="2" customFormat="1" ht="26" customHeight="1" spans="1:31">
      <c r="A132" s="20"/>
      <c r="B132" s="20"/>
      <c r="C132" s="20"/>
      <c r="D132" s="20"/>
      <c r="E132" s="20" t="s">
        <v>71</v>
      </c>
      <c r="F132" s="20"/>
      <c r="G132" s="20"/>
      <c r="H132" s="20"/>
      <c r="I132" s="20"/>
      <c r="J132" s="20"/>
      <c r="K132" s="20"/>
      <c r="L132" s="20"/>
      <c r="M132" s="20"/>
      <c r="N132" s="20"/>
      <c r="O132" s="20"/>
      <c r="P132" s="21" t="s">
        <v>245</v>
      </c>
      <c r="Q132" s="20" t="s">
        <v>246</v>
      </c>
      <c r="R132" s="21" t="s">
        <v>69</v>
      </c>
      <c r="S132" s="21" t="s">
        <v>70</v>
      </c>
      <c r="T132" s="20">
        <v>35000</v>
      </c>
      <c r="U132" s="20">
        <v>1000</v>
      </c>
      <c r="V132" s="20">
        <v>1000</v>
      </c>
      <c r="W132" s="20"/>
      <c r="X132" s="20"/>
      <c r="Y132" s="20"/>
      <c r="Z132" s="20"/>
      <c r="AA132" s="20"/>
      <c r="AB132" s="20">
        <f t="shared" ref="AB132:AB195" si="6">I132+L132+O132+W132+AA132</f>
        <v>0</v>
      </c>
      <c r="AC132" s="20"/>
      <c r="AD132" s="20"/>
      <c r="AE132" s="20"/>
    </row>
    <row r="133" s="2" customFormat="1" ht="26" customHeight="1" spans="1:31">
      <c r="A133" s="20">
        <f>MAX($A$6:A132)+1</f>
        <v>61</v>
      </c>
      <c r="B133" s="21" t="s">
        <v>32</v>
      </c>
      <c r="C133" s="21" t="s">
        <v>33</v>
      </c>
      <c r="D133" s="21" t="s">
        <v>247</v>
      </c>
      <c r="E133" s="20" t="s">
        <v>43</v>
      </c>
      <c r="F133" s="20">
        <v>8</v>
      </c>
      <c r="G133" s="20"/>
      <c r="H133" s="20"/>
      <c r="I133" s="20"/>
      <c r="J133" s="20"/>
      <c r="K133" s="20"/>
      <c r="L133" s="20"/>
      <c r="M133" s="20"/>
      <c r="N133" s="20"/>
      <c r="O133" s="20"/>
      <c r="P133" s="21" t="s">
        <v>248</v>
      </c>
      <c r="Q133" s="20" t="s">
        <v>136</v>
      </c>
      <c r="R133" s="21" t="s">
        <v>69</v>
      </c>
      <c r="S133" s="21" t="s">
        <v>70</v>
      </c>
      <c r="T133" s="20">
        <v>44000</v>
      </c>
      <c r="U133" s="20">
        <v>1000</v>
      </c>
      <c r="V133" s="20">
        <v>1000</v>
      </c>
      <c r="W133" s="20">
        <v>2200</v>
      </c>
      <c r="X133" s="20"/>
      <c r="Y133" s="20"/>
      <c r="Z133" s="20"/>
      <c r="AA133" s="20"/>
      <c r="AB133" s="20">
        <f t="shared" si="6"/>
        <v>2200</v>
      </c>
      <c r="AC133" s="20"/>
      <c r="AD133" s="20">
        <v>2200</v>
      </c>
      <c r="AE133" s="21" t="s">
        <v>31</v>
      </c>
    </row>
    <row r="134" s="2" customFormat="1" ht="26" customHeight="1" spans="1:31">
      <c r="A134" s="20"/>
      <c r="B134" s="20"/>
      <c r="C134" s="20"/>
      <c r="D134" s="20"/>
      <c r="E134" s="20" t="s">
        <v>71</v>
      </c>
      <c r="F134" s="20"/>
      <c r="G134" s="20"/>
      <c r="H134" s="20"/>
      <c r="I134" s="20"/>
      <c r="J134" s="20"/>
      <c r="K134" s="20"/>
      <c r="L134" s="20"/>
      <c r="M134" s="20"/>
      <c r="N134" s="20"/>
      <c r="O134" s="20"/>
      <c r="P134" s="21" t="s">
        <v>249</v>
      </c>
      <c r="Q134" s="20" t="s">
        <v>92</v>
      </c>
      <c r="R134" s="21" t="s">
        <v>74</v>
      </c>
      <c r="S134" s="21" t="s">
        <v>70</v>
      </c>
      <c r="T134" s="20">
        <v>53000</v>
      </c>
      <c r="U134" s="20">
        <v>1200</v>
      </c>
      <c r="V134" s="20">
        <v>1200</v>
      </c>
      <c r="W134" s="20"/>
      <c r="X134" s="20"/>
      <c r="Y134" s="20"/>
      <c r="Z134" s="20"/>
      <c r="AA134" s="20"/>
      <c r="AB134" s="20">
        <f t="shared" si="6"/>
        <v>0</v>
      </c>
      <c r="AC134" s="20"/>
      <c r="AD134" s="20"/>
      <c r="AE134" s="20"/>
    </row>
    <row r="135" s="2" customFormat="1" ht="26" customHeight="1" spans="1:31">
      <c r="A135" s="20">
        <f>MAX($A$6:A134)+1</f>
        <v>62</v>
      </c>
      <c r="B135" s="21" t="s">
        <v>32</v>
      </c>
      <c r="C135" s="21" t="s">
        <v>33</v>
      </c>
      <c r="D135" s="21" t="s">
        <v>250</v>
      </c>
      <c r="E135" s="20" t="s">
        <v>67</v>
      </c>
      <c r="F135" s="20">
        <v>8</v>
      </c>
      <c r="G135" s="20"/>
      <c r="H135" s="20"/>
      <c r="I135" s="20"/>
      <c r="J135" s="20"/>
      <c r="K135" s="20"/>
      <c r="L135" s="20"/>
      <c r="M135" s="20"/>
      <c r="N135" s="20"/>
      <c r="O135" s="20"/>
      <c r="P135" s="21" t="s">
        <v>251</v>
      </c>
      <c r="Q135" s="20" t="s">
        <v>252</v>
      </c>
      <c r="R135" s="21" t="s">
        <v>69</v>
      </c>
      <c r="S135" s="21" t="s">
        <v>70</v>
      </c>
      <c r="T135" s="20">
        <v>40000</v>
      </c>
      <c r="U135" s="20">
        <v>1000</v>
      </c>
      <c r="V135" s="20">
        <v>1000</v>
      </c>
      <c r="W135" s="20">
        <v>9600</v>
      </c>
      <c r="X135" s="20"/>
      <c r="Y135" s="20"/>
      <c r="Z135" s="20"/>
      <c r="AA135" s="20"/>
      <c r="AB135" s="20">
        <f t="shared" si="6"/>
        <v>9600</v>
      </c>
      <c r="AC135" s="20"/>
      <c r="AD135" s="20">
        <v>9600</v>
      </c>
      <c r="AE135" s="21" t="s">
        <v>31</v>
      </c>
    </row>
    <row r="136" s="2" customFormat="1" ht="26" customHeight="1" spans="1:31">
      <c r="A136" s="20"/>
      <c r="B136" s="20"/>
      <c r="C136" s="20"/>
      <c r="D136" s="20"/>
      <c r="E136" s="20" t="s">
        <v>71</v>
      </c>
      <c r="F136" s="20"/>
      <c r="G136" s="20"/>
      <c r="H136" s="20"/>
      <c r="I136" s="20"/>
      <c r="J136" s="20"/>
      <c r="K136" s="20"/>
      <c r="L136" s="20"/>
      <c r="M136" s="20"/>
      <c r="N136" s="20"/>
      <c r="O136" s="20"/>
      <c r="P136" s="21" t="s">
        <v>250</v>
      </c>
      <c r="Q136" s="20" t="s">
        <v>67</v>
      </c>
      <c r="R136" s="21" t="s">
        <v>69</v>
      </c>
      <c r="S136" s="21" t="s">
        <v>70</v>
      </c>
      <c r="T136" s="20">
        <v>50000</v>
      </c>
      <c r="U136" s="20">
        <v>1200</v>
      </c>
      <c r="V136" s="20">
        <v>1200</v>
      </c>
      <c r="W136" s="20"/>
      <c r="X136" s="20"/>
      <c r="Y136" s="20"/>
      <c r="Z136" s="20"/>
      <c r="AA136" s="20"/>
      <c r="AB136" s="20">
        <f t="shared" si="6"/>
        <v>0</v>
      </c>
      <c r="AC136" s="20"/>
      <c r="AD136" s="20"/>
      <c r="AE136" s="20"/>
    </row>
    <row r="137" s="2" customFormat="1" ht="26" customHeight="1" spans="1:31">
      <c r="A137" s="20"/>
      <c r="B137" s="20"/>
      <c r="C137" s="20"/>
      <c r="D137" s="20"/>
      <c r="E137" s="20" t="s">
        <v>71</v>
      </c>
      <c r="F137" s="20"/>
      <c r="G137" s="20"/>
      <c r="H137" s="20"/>
      <c r="I137" s="20"/>
      <c r="J137" s="20"/>
      <c r="K137" s="20"/>
      <c r="L137" s="20"/>
      <c r="M137" s="20"/>
      <c r="N137" s="20"/>
      <c r="O137" s="20"/>
      <c r="P137" s="21" t="s">
        <v>253</v>
      </c>
      <c r="Q137" s="20" t="s">
        <v>254</v>
      </c>
      <c r="R137" s="21" t="s">
        <v>69</v>
      </c>
      <c r="S137" s="21" t="s">
        <v>79</v>
      </c>
      <c r="T137" s="20">
        <v>30000</v>
      </c>
      <c r="U137" s="20">
        <v>3000</v>
      </c>
      <c r="V137" s="20">
        <v>3000</v>
      </c>
      <c r="W137" s="20"/>
      <c r="X137" s="20"/>
      <c r="Y137" s="20"/>
      <c r="Z137" s="20"/>
      <c r="AA137" s="20"/>
      <c r="AB137" s="20">
        <f t="shared" si="6"/>
        <v>0</v>
      </c>
      <c r="AC137" s="20"/>
      <c r="AD137" s="20"/>
      <c r="AE137" s="20"/>
    </row>
    <row r="138" s="2" customFormat="1" ht="26" customHeight="1" spans="1:31">
      <c r="A138" s="20"/>
      <c r="B138" s="20"/>
      <c r="C138" s="20"/>
      <c r="D138" s="20"/>
      <c r="E138" s="20" t="s">
        <v>71</v>
      </c>
      <c r="F138" s="20"/>
      <c r="G138" s="20"/>
      <c r="H138" s="20"/>
      <c r="I138" s="20"/>
      <c r="J138" s="20"/>
      <c r="K138" s="20"/>
      <c r="L138" s="20"/>
      <c r="M138" s="20"/>
      <c r="N138" s="20"/>
      <c r="O138" s="20"/>
      <c r="P138" s="21" t="s">
        <v>255</v>
      </c>
      <c r="Q138" s="20" t="s">
        <v>256</v>
      </c>
      <c r="R138" s="21" t="s">
        <v>69</v>
      </c>
      <c r="S138" s="21" t="s">
        <v>79</v>
      </c>
      <c r="T138" s="20">
        <v>50000</v>
      </c>
      <c r="U138" s="20">
        <v>3200</v>
      </c>
      <c r="V138" s="20">
        <v>3200</v>
      </c>
      <c r="W138" s="20"/>
      <c r="X138" s="20"/>
      <c r="Y138" s="20"/>
      <c r="Z138" s="20"/>
      <c r="AA138" s="20"/>
      <c r="AB138" s="20">
        <f t="shared" si="6"/>
        <v>0</v>
      </c>
      <c r="AC138" s="20"/>
      <c r="AD138" s="20"/>
      <c r="AE138" s="20"/>
    </row>
    <row r="139" s="2" customFormat="1" ht="26" customHeight="1" spans="1:31">
      <c r="A139" s="20"/>
      <c r="B139" s="20"/>
      <c r="C139" s="20"/>
      <c r="D139" s="20"/>
      <c r="E139" s="20" t="s">
        <v>71</v>
      </c>
      <c r="F139" s="20"/>
      <c r="G139" s="20"/>
      <c r="H139" s="20"/>
      <c r="I139" s="20"/>
      <c r="J139" s="20"/>
      <c r="K139" s="20"/>
      <c r="L139" s="20"/>
      <c r="M139" s="20"/>
      <c r="N139" s="20"/>
      <c r="O139" s="20"/>
      <c r="P139" s="21" t="s">
        <v>142</v>
      </c>
      <c r="Q139" s="20" t="s">
        <v>45</v>
      </c>
      <c r="R139" s="21" t="s">
        <v>74</v>
      </c>
      <c r="S139" s="21" t="s">
        <v>70</v>
      </c>
      <c r="T139" s="20">
        <v>30000</v>
      </c>
      <c r="U139" s="20">
        <v>1200</v>
      </c>
      <c r="V139" s="20">
        <v>1200</v>
      </c>
      <c r="W139" s="20"/>
      <c r="X139" s="20"/>
      <c r="Y139" s="20"/>
      <c r="Z139" s="20"/>
      <c r="AA139" s="20"/>
      <c r="AB139" s="20">
        <f t="shared" si="6"/>
        <v>0</v>
      </c>
      <c r="AC139" s="20"/>
      <c r="AD139" s="20"/>
      <c r="AE139" s="20"/>
    </row>
    <row r="140" s="2" customFormat="1" ht="26" customHeight="1" spans="1:31">
      <c r="A140" s="20"/>
      <c r="B140" s="20"/>
      <c r="C140" s="20"/>
      <c r="D140" s="20"/>
      <c r="E140" s="20" t="s">
        <v>71</v>
      </c>
      <c r="F140" s="20"/>
      <c r="G140" s="20"/>
      <c r="H140" s="20"/>
      <c r="I140" s="20"/>
      <c r="J140" s="20"/>
      <c r="K140" s="20"/>
      <c r="L140" s="20"/>
      <c r="M140" s="20"/>
      <c r="N140" s="20"/>
      <c r="O140" s="20"/>
      <c r="P140" s="21" t="s">
        <v>257</v>
      </c>
      <c r="Q140" s="20" t="s">
        <v>258</v>
      </c>
      <c r="R140" s="21" t="s">
        <v>74</v>
      </c>
      <c r="S140" s="21" t="s">
        <v>70</v>
      </c>
      <c r="T140" s="20">
        <v>25000</v>
      </c>
      <c r="U140" s="20"/>
      <c r="V140" s="20"/>
      <c r="W140" s="20"/>
      <c r="X140" s="20"/>
      <c r="Y140" s="20"/>
      <c r="Z140" s="20"/>
      <c r="AA140" s="20"/>
      <c r="AB140" s="20">
        <f t="shared" si="6"/>
        <v>0</v>
      </c>
      <c r="AC140" s="20"/>
      <c r="AD140" s="20"/>
      <c r="AE140" s="20"/>
    </row>
    <row r="141" s="2" customFormat="1" ht="26" customHeight="1" spans="1:31">
      <c r="A141" s="20">
        <f>MAX($A$6:A140)+1</f>
        <v>63</v>
      </c>
      <c r="B141" s="21" t="s">
        <v>32</v>
      </c>
      <c r="C141" s="21" t="s">
        <v>33</v>
      </c>
      <c r="D141" s="21" t="s">
        <v>259</v>
      </c>
      <c r="E141" s="20" t="s">
        <v>100</v>
      </c>
      <c r="F141" s="20">
        <v>5</v>
      </c>
      <c r="G141" s="20"/>
      <c r="H141" s="20"/>
      <c r="I141" s="20"/>
      <c r="J141" s="20"/>
      <c r="K141" s="20"/>
      <c r="L141" s="20"/>
      <c r="M141" s="20"/>
      <c r="N141" s="20"/>
      <c r="O141" s="20"/>
      <c r="P141" s="21" t="s">
        <v>259</v>
      </c>
      <c r="Q141" s="20" t="s">
        <v>100</v>
      </c>
      <c r="R141" s="21" t="s">
        <v>69</v>
      </c>
      <c r="S141" s="21" t="s">
        <v>70</v>
      </c>
      <c r="T141" s="20">
        <v>48000</v>
      </c>
      <c r="U141" s="20">
        <v>1000</v>
      </c>
      <c r="V141" s="20">
        <v>1000</v>
      </c>
      <c r="W141" s="20">
        <v>5200</v>
      </c>
      <c r="X141" s="20"/>
      <c r="Y141" s="20"/>
      <c r="Z141" s="20"/>
      <c r="AA141" s="20"/>
      <c r="AB141" s="20">
        <f t="shared" si="6"/>
        <v>5200</v>
      </c>
      <c r="AC141" s="20"/>
      <c r="AD141" s="20">
        <v>5200</v>
      </c>
      <c r="AE141" s="21" t="s">
        <v>31</v>
      </c>
    </row>
    <row r="142" s="2" customFormat="1" ht="26" customHeight="1" spans="1:31">
      <c r="A142" s="20"/>
      <c r="B142" s="20"/>
      <c r="C142" s="20"/>
      <c r="D142" s="20"/>
      <c r="E142" s="20" t="s">
        <v>71</v>
      </c>
      <c r="F142" s="20"/>
      <c r="G142" s="20"/>
      <c r="H142" s="20"/>
      <c r="I142" s="20"/>
      <c r="J142" s="20"/>
      <c r="K142" s="20"/>
      <c r="L142" s="20"/>
      <c r="M142" s="20"/>
      <c r="N142" s="20"/>
      <c r="O142" s="20"/>
      <c r="P142" s="21" t="s">
        <v>260</v>
      </c>
      <c r="Q142" s="20" t="s">
        <v>100</v>
      </c>
      <c r="R142" s="21" t="s">
        <v>69</v>
      </c>
      <c r="S142" s="21" t="s">
        <v>79</v>
      </c>
      <c r="T142" s="20">
        <v>60000</v>
      </c>
      <c r="U142" s="20">
        <v>3200</v>
      </c>
      <c r="V142" s="20">
        <v>3200</v>
      </c>
      <c r="W142" s="20"/>
      <c r="X142" s="20"/>
      <c r="Y142" s="20"/>
      <c r="Z142" s="20"/>
      <c r="AA142" s="20"/>
      <c r="AB142" s="20">
        <f t="shared" si="6"/>
        <v>0</v>
      </c>
      <c r="AC142" s="20"/>
      <c r="AD142" s="20"/>
      <c r="AE142" s="20"/>
    </row>
    <row r="143" s="2" customFormat="1" ht="26" customHeight="1" spans="1:31">
      <c r="A143" s="20"/>
      <c r="B143" s="20"/>
      <c r="C143" s="20"/>
      <c r="D143" s="20"/>
      <c r="E143" s="20" t="s">
        <v>71</v>
      </c>
      <c r="F143" s="20"/>
      <c r="G143" s="20"/>
      <c r="H143" s="20"/>
      <c r="I143" s="20"/>
      <c r="J143" s="20"/>
      <c r="K143" s="20"/>
      <c r="L143" s="20"/>
      <c r="M143" s="20"/>
      <c r="N143" s="20"/>
      <c r="O143" s="20"/>
      <c r="P143" s="21" t="s">
        <v>261</v>
      </c>
      <c r="Q143" s="20" t="s">
        <v>262</v>
      </c>
      <c r="R143" s="21" t="s">
        <v>74</v>
      </c>
      <c r="S143" s="21" t="s">
        <v>70</v>
      </c>
      <c r="T143" s="20">
        <v>31000</v>
      </c>
      <c r="U143" s="20">
        <v>1000</v>
      </c>
      <c r="V143" s="20">
        <v>1000</v>
      </c>
      <c r="W143" s="20"/>
      <c r="X143" s="20"/>
      <c r="Y143" s="20"/>
      <c r="Z143" s="20"/>
      <c r="AA143" s="20"/>
      <c r="AB143" s="20">
        <f t="shared" si="6"/>
        <v>0</v>
      </c>
      <c r="AC143" s="20"/>
      <c r="AD143" s="20"/>
      <c r="AE143" s="20"/>
    </row>
    <row r="144" s="6" customFormat="1" ht="26" customHeight="1" spans="1:31">
      <c r="A144" s="20">
        <f>MAX($A$6:A143)+1</f>
        <v>64</v>
      </c>
      <c r="B144" s="21" t="s">
        <v>32</v>
      </c>
      <c r="C144" s="21" t="s">
        <v>33</v>
      </c>
      <c r="D144" s="21" t="s">
        <v>263</v>
      </c>
      <c r="E144" s="20" t="s">
        <v>56</v>
      </c>
      <c r="F144" s="20">
        <v>7</v>
      </c>
      <c r="G144" s="20"/>
      <c r="H144" s="20"/>
      <c r="I144" s="20"/>
      <c r="J144" s="20"/>
      <c r="K144" s="20"/>
      <c r="L144" s="20"/>
      <c r="M144" s="20"/>
      <c r="N144" s="20"/>
      <c r="O144" s="20"/>
      <c r="P144" s="21" t="s">
        <v>263</v>
      </c>
      <c r="Q144" s="20" t="s">
        <v>56</v>
      </c>
      <c r="R144" s="21" t="s">
        <v>74</v>
      </c>
      <c r="S144" s="21" t="s">
        <v>70</v>
      </c>
      <c r="T144" s="20">
        <v>31000</v>
      </c>
      <c r="U144" s="20">
        <v>1200</v>
      </c>
      <c r="V144" s="20">
        <v>1200</v>
      </c>
      <c r="W144" s="20">
        <v>1200</v>
      </c>
      <c r="X144" s="20"/>
      <c r="Y144" s="20"/>
      <c r="Z144" s="20"/>
      <c r="AA144" s="20"/>
      <c r="AB144" s="20">
        <f t="shared" si="6"/>
        <v>1200</v>
      </c>
      <c r="AC144" s="20"/>
      <c r="AD144" s="20">
        <v>1200</v>
      </c>
      <c r="AE144" s="21" t="s">
        <v>31</v>
      </c>
    </row>
    <row r="145" s="6" customFormat="1" ht="26" customHeight="1" spans="1:31">
      <c r="A145" s="20"/>
      <c r="B145" s="20"/>
      <c r="C145" s="20"/>
      <c r="D145" s="20"/>
      <c r="E145" s="20" t="s">
        <v>71</v>
      </c>
      <c r="F145" s="20"/>
      <c r="G145" s="20"/>
      <c r="H145" s="20"/>
      <c r="I145" s="20"/>
      <c r="J145" s="20"/>
      <c r="K145" s="20"/>
      <c r="L145" s="20"/>
      <c r="M145" s="20"/>
      <c r="N145" s="20"/>
      <c r="O145" s="20"/>
      <c r="P145" s="21" t="s">
        <v>264</v>
      </c>
      <c r="Q145" s="20" t="s">
        <v>265</v>
      </c>
      <c r="R145" s="21" t="s">
        <v>74</v>
      </c>
      <c r="S145" s="21" t="s">
        <v>70</v>
      </c>
      <c r="T145" s="20">
        <v>20000</v>
      </c>
      <c r="U145" s="20"/>
      <c r="V145" s="20"/>
      <c r="W145" s="20"/>
      <c r="X145" s="20"/>
      <c r="Y145" s="20"/>
      <c r="Z145" s="20"/>
      <c r="AA145" s="20"/>
      <c r="AB145" s="20">
        <f t="shared" si="6"/>
        <v>0</v>
      </c>
      <c r="AC145" s="20"/>
      <c r="AD145" s="20"/>
      <c r="AE145" s="20"/>
    </row>
    <row r="146" s="6" customFormat="1" ht="26" customHeight="1" spans="1:31">
      <c r="A146" s="20">
        <f>MAX($A$6:A145)+1</f>
        <v>65</v>
      </c>
      <c r="B146" s="21" t="s">
        <v>32</v>
      </c>
      <c r="C146" s="21" t="s">
        <v>33</v>
      </c>
      <c r="D146" s="21" t="s">
        <v>266</v>
      </c>
      <c r="E146" s="20" t="s">
        <v>67</v>
      </c>
      <c r="F146" s="20">
        <v>13</v>
      </c>
      <c r="G146" s="20"/>
      <c r="H146" s="20"/>
      <c r="I146" s="20"/>
      <c r="J146" s="20"/>
      <c r="K146" s="20"/>
      <c r="L146" s="20"/>
      <c r="M146" s="20"/>
      <c r="N146" s="20"/>
      <c r="O146" s="20"/>
      <c r="P146" s="21" t="s">
        <v>267</v>
      </c>
      <c r="Q146" s="20" t="s">
        <v>268</v>
      </c>
      <c r="R146" s="21" t="s">
        <v>74</v>
      </c>
      <c r="S146" s="21" t="s">
        <v>70</v>
      </c>
      <c r="T146" s="20">
        <v>25000</v>
      </c>
      <c r="U146" s="20">
        <v>1200</v>
      </c>
      <c r="V146" s="20">
        <v>1200</v>
      </c>
      <c r="W146" s="20">
        <v>10800</v>
      </c>
      <c r="X146" s="20"/>
      <c r="Y146" s="20"/>
      <c r="Z146" s="20"/>
      <c r="AA146" s="20"/>
      <c r="AB146" s="20">
        <f t="shared" si="6"/>
        <v>10800</v>
      </c>
      <c r="AC146" s="20"/>
      <c r="AD146" s="20">
        <v>10800</v>
      </c>
      <c r="AE146" s="21" t="s">
        <v>31</v>
      </c>
    </row>
    <row r="147" s="6" customFormat="1" ht="26" customHeight="1" spans="1:31">
      <c r="A147" s="20"/>
      <c r="B147" s="20"/>
      <c r="C147" s="20"/>
      <c r="D147" s="20"/>
      <c r="E147" s="20" t="s">
        <v>71</v>
      </c>
      <c r="F147" s="20"/>
      <c r="G147" s="20"/>
      <c r="H147" s="20"/>
      <c r="I147" s="20"/>
      <c r="J147" s="20"/>
      <c r="K147" s="20"/>
      <c r="L147" s="20"/>
      <c r="M147" s="20"/>
      <c r="N147" s="20"/>
      <c r="O147" s="20"/>
      <c r="P147" s="21" t="s">
        <v>269</v>
      </c>
      <c r="Q147" s="20" t="s">
        <v>270</v>
      </c>
      <c r="R147" s="21" t="s">
        <v>74</v>
      </c>
      <c r="S147" s="21" t="s">
        <v>70</v>
      </c>
      <c r="T147" s="20">
        <v>26000</v>
      </c>
      <c r="U147" s="20"/>
      <c r="V147" s="20"/>
      <c r="W147" s="20"/>
      <c r="X147" s="20"/>
      <c r="Y147" s="20"/>
      <c r="Z147" s="20"/>
      <c r="AA147" s="20"/>
      <c r="AB147" s="20">
        <f t="shared" si="6"/>
        <v>0</v>
      </c>
      <c r="AC147" s="20"/>
      <c r="AD147" s="20"/>
      <c r="AE147" s="20"/>
    </row>
    <row r="148" s="6" customFormat="1" ht="26" customHeight="1" spans="1:31">
      <c r="A148" s="20"/>
      <c r="B148" s="20"/>
      <c r="C148" s="20"/>
      <c r="D148" s="20"/>
      <c r="E148" s="20" t="s">
        <v>71</v>
      </c>
      <c r="F148" s="20"/>
      <c r="G148" s="20"/>
      <c r="H148" s="20"/>
      <c r="I148" s="20"/>
      <c r="J148" s="20"/>
      <c r="K148" s="20"/>
      <c r="L148" s="20"/>
      <c r="M148" s="20"/>
      <c r="N148" s="20"/>
      <c r="O148" s="20"/>
      <c r="P148" s="21" t="s">
        <v>271</v>
      </c>
      <c r="Q148" s="20" t="s">
        <v>45</v>
      </c>
      <c r="R148" s="21" t="s">
        <v>69</v>
      </c>
      <c r="S148" s="21" t="s">
        <v>79</v>
      </c>
      <c r="T148" s="20">
        <v>55000</v>
      </c>
      <c r="U148" s="20">
        <v>3200</v>
      </c>
      <c r="V148" s="20">
        <v>3200</v>
      </c>
      <c r="W148" s="20"/>
      <c r="X148" s="20"/>
      <c r="Y148" s="20"/>
      <c r="Z148" s="20"/>
      <c r="AA148" s="20"/>
      <c r="AB148" s="20">
        <f t="shared" si="6"/>
        <v>0</v>
      </c>
      <c r="AC148" s="20"/>
      <c r="AD148" s="20"/>
      <c r="AE148" s="20"/>
    </row>
    <row r="149" s="6" customFormat="1" ht="26" customHeight="1" spans="1:31">
      <c r="A149" s="20"/>
      <c r="B149" s="20"/>
      <c r="C149" s="20"/>
      <c r="D149" s="20"/>
      <c r="E149" s="20" t="s">
        <v>71</v>
      </c>
      <c r="F149" s="20"/>
      <c r="G149" s="20"/>
      <c r="H149" s="20"/>
      <c r="I149" s="20"/>
      <c r="J149" s="20"/>
      <c r="K149" s="20"/>
      <c r="L149" s="20"/>
      <c r="M149" s="20"/>
      <c r="N149" s="20"/>
      <c r="O149" s="20"/>
      <c r="P149" s="21" t="s">
        <v>272</v>
      </c>
      <c r="Q149" s="20" t="s">
        <v>38</v>
      </c>
      <c r="R149" s="21" t="s">
        <v>69</v>
      </c>
      <c r="S149" s="21" t="s">
        <v>79</v>
      </c>
      <c r="T149" s="20">
        <v>52000</v>
      </c>
      <c r="U149" s="20">
        <v>3200</v>
      </c>
      <c r="V149" s="20">
        <v>3200</v>
      </c>
      <c r="W149" s="20"/>
      <c r="X149" s="20"/>
      <c r="Y149" s="20"/>
      <c r="Z149" s="20"/>
      <c r="AA149" s="20"/>
      <c r="AB149" s="20">
        <f t="shared" si="6"/>
        <v>0</v>
      </c>
      <c r="AC149" s="20"/>
      <c r="AD149" s="20"/>
      <c r="AE149" s="20"/>
    </row>
    <row r="150" s="6" customFormat="1" ht="26" customHeight="1" spans="1:31">
      <c r="A150" s="20"/>
      <c r="B150" s="20"/>
      <c r="C150" s="20"/>
      <c r="D150" s="20"/>
      <c r="E150" s="20" t="s">
        <v>71</v>
      </c>
      <c r="F150" s="20"/>
      <c r="G150" s="20"/>
      <c r="H150" s="20"/>
      <c r="I150" s="20"/>
      <c r="J150" s="20"/>
      <c r="K150" s="20"/>
      <c r="L150" s="20"/>
      <c r="M150" s="20"/>
      <c r="N150" s="20"/>
      <c r="O150" s="20"/>
      <c r="P150" s="21" t="s">
        <v>52</v>
      </c>
      <c r="Q150" s="20" t="s">
        <v>53</v>
      </c>
      <c r="R150" s="21" t="s">
        <v>69</v>
      </c>
      <c r="S150" s="21" t="s">
        <v>79</v>
      </c>
      <c r="T150" s="20">
        <v>51000</v>
      </c>
      <c r="U150" s="20">
        <v>3200</v>
      </c>
      <c r="V150" s="20">
        <v>3200</v>
      </c>
      <c r="W150" s="20"/>
      <c r="X150" s="20"/>
      <c r="Y150" s="20"/>
      <c r="Z150" s="20"/>
      <c r="AA150" s="20"/>
      <c r="AB150" s="20">
        <f t="shared" si="6"/>
        <v>0</v>
      </c>
      <c r="AC150" s="20"/>
      <c r="AD150" s="20"/>
      <c r="AE150" s="20"/>
    </row>
    <row r="151" s="6" customFormat="1" ht="26" customHeight="1" spans="1:31">
      <c r="A151" s="20">
        <f>MAX($A$6:A150)+1</f>
        <v>66</v>
      </c>
      <c r="B151" s="21" t="s">
        <v>32</v>
      </c>
      <c r="C151" s="21" t="s">
        <v>33</v>
      </c>
      <c r="D151" s="21" t="s">
        <v>273</v>
      </c>
      <c r="E151" s="20" t="s">
        <v>100</v>
      </c>
      <c r="F151" s="20">
        <v>5</v>
      </c>
      <c r="G151" s="20"/>
      <c r="H151" s="20"/>
      <c r="I151" s="20"/>
      <c r="J151" s="20"/>
      <c r="K151" s="20"/>
      <c r="L151" s="20"/>
      <c r="M151" s="20"/>
      <c r="N151" s="20"/>
      <c r="O151" s="20"/>
      <c r="P151" s="21" t="s">
        <v>274</v>
      </c>
      <c r="Q151" s="20" t="s">
        <v>53</v>
      </c>
      <c r="R151" s="21" t="s">
        <v>74</v>
      </c>
      <c r="S151" s="21" t="s">
        <v>70</v>
      </c>
      <c r="T151" s="20">
        <v>52000</v>
      </c>
      <c r="U151" s="20">
        <v>1200</v>
      </c>
      <c r="V151" s="20">
        <v>1200</v>
      </c>
      <c r="W151" s="20">
        <v>1200</v>
      </c>
      <c r="X151" s="20"/>
      <c r="Y151" s="20"/>
      <c r="Z151" s="20"/>
      <c r="AA151" s="20"/>
      <c r="AB151" s="20">
        <f t="shared" si="6"/>
        <v>1200</v>
      </c>
      <c r="AC151" s="20"/>
      <c r="AD151" s="20">
        <v>1200</v>
      </c>
      <c r="AE151" s="21" t="s">
        <v>31</v>
      </c>
    </row>
    <row r="152" s="6" customFormat="1" ht="26" customHeight="1" spans="1:31">
      <c r="A152" s="20"/>
      <c r="B152" s="20"/>
      <c r="C152" s="20"/>
      <c r="D152" s="20"/>
      <c r="E152" s="20" t="s">
        <v>71</v>
      </c>
      <c r="F152" s="20"/>
      <c r="G152" s="20"/>
      <c r="H152" s="20"/>
      <c r="I152" s="20"/>
      <c r="J152" s="20"/>
      <c r="K152" s="20"/>
      <c r="L152" s="20"/>
      <c r="M152" s="20"/>
      <c r="N152" s="20"/>
      <c r="O152" s="20"/>
      <c r="P152" s="21" t="s">
        <v>275</v>
      </c>
      <c r="Q152" s="20" t="s">
        <v>56</v>
      </c>
      <c r="R152" s="21" t="s">
        <v>74</v>
      </c>
      <c r="S152" s="21" t="s">
        <v>70</v>
      </c>
      <c r="T152" s="20"/>
      <c r="U152" s="20"/>
      <c r="V152" s="20"/>
      <c r="W152" s="20"/>
      <c r="X152" s="20"/>
      <c r="Y152" s="20"/>
      <c r="Z152" s="20"/>
      <c r="AA152" s="20"/>
      <c r="AB152" s="20">
        <f t="shared" si="6"/>
        <v>0</v>
      </c>
      <c r="AC152" s="20"/>
      <c r="AD152" s="20"/>
      <c r="AE152" s="20"/>
    </row>
    <row r="153" s="6" customFormat="1" ht="26" customHeight="1" spans="1:31">
      <c r="A153" s="20">
        <f>MAX($A$6:A152)+1</f>
        <v>67</v>
      </c>
      <c r="B153" s="21" t="s">
        <v>32</v>
      </c>
      <c r="C153" s="21" t="s">
        <v>33</v>
      </c>
      <c r="D153" s="21" t="s">
        <v>276</v>
      </c>
      <c r="E153" s="20" t="s">
        <v>38</v>
      </c>
      <c r="F153" s="20">
        <v>7</v>
      </c>
      <c r="G153" s="20"/>
      <c r="H153" s="20"/>
      <c r="I153" s="20"/>
      <c r="J153" s="20"/>
      <c r="K153" s="20"/>
      <c r="L153" s="20"/>
      <c r="M153" s="20"/>
      <c r="N153" s="20"/>
      <c r="O153" s="20"/>
      <c r="P153" s="21" t="s">
        <v>277</v>
      </c>
      <c r="Q153" s="20" t="s">
        <v>278</v>
      </c>
      <c r="R153" s="21" t="s">
        <v>74</v>
      </c>
      <c r="S153" s="21" t="s">
        <v>70</v>
      </c>
      <c r="T153" s="20">
        <v>55000</v>
      </c>
      <c r="U153" s="20">
        <v>1200</v>
      </c>
      <c r="V153" s="20">
        <v>1200</v>
      </c>
      <c r="W153" s="20">
        <v>1200</v>
      </c>
      <c r="X153" s="20"/>
      <c r="Y153" s="20"/>
      <c r="Z153" s="20"/>
      <c r="AA153" s="20"/>
      <c r="AB153" s="20">
        <f t="shared" si="6"/>
        <v>1200</v>
      </c>
      <c r="AC153" s="20"/>
      <c r="AD153" s="20">
        <v>1200</v>
      </c>
      <c r="AE153" s="21" t="s">
        <v>31</v>
      </c>
    </row>
    <row r="154" s="6" customFormat="1" ht="26" customHeight="1" spans="1:31">
      <c r="A154" s="20">
        <f>MAX($A$6:A153)+1</f>
        <v>68</v>
      </c>
      <c r="B154" s="21" t="s">
        <v>32</v>
      </c>
      <c r="C154" s="21" t="s">
        <v>33</v>
      </c>
      <c r="D154" s="21" t="s">
        <v>279</v>
      </c>
      <c r="E154" s="20" t="s">
        <v>119</v>
      </c>
      <c r="F154" s="20">
        <v>6</v>
      </c>
      <c r="G154" s="20"/>
      <c r="H154" s="20"/>
      <c r="I154" s="20"/>
      <c r="J154" s="20"/>
      <c r="K154" s="20"/>
      <c r="L154" s="20"/>
      <c r="M154" s="20"/>
      <c r="N154" s="20"/>
      <c r="O154" s="20"/>
      <c r="P154" s="21" t="s">
        <v>279</v>
      </c>
      <c r="Q154" s="20" t="s">
        <v>119</v>
      </c>
      <c r="R154" s="21" t="s">
        <v>74</v>
      </c>
      <c r="S154" s="21" t="s">
        <v>70</v>
      </c>
      <c r="T154" s="20">
        <v>52000</v>
      </c>
      <c r="U154" s="20">
        <v>1200</v>
      </c>
      <c r="V154" s="20">
        <v>1200</v>
      </c>
      <c r="W154" s="20">
        <v>1200</v>
      </c>
      <c r="X154" s="20"/>
      <c r="Y154" s="20"/>
      <c r="Z154" s="20"/>
      <c r="AA154" s="20"/>
      <c r="AB154" s="20">
        <f t="shared" si="6"/>
        <v>1200</v>
      </c>
      <c r="AC154" s="20"/>
      <c r="AD154" s="20">
        <v>1200</v>
      </c>
      <c r="AE154" s="21" t="s">
        <v>31</v>
      </c>
    </row>
    <row r="155" s="6" customFormat="1" ht="26" customHeight="1" spans="1:31">
      <c r="A155" s="20"/>
      <c r="B155" s="20"/>
      <c r="C155" s="20"/>
      <c r="D155" s="20"/>
      <c r="E155" s="20" t="s">
        <v>71</v>
      </c>
      <c r="F155" s="20"/>
      <c r="G155" s="20"/>
      <c r="H155" s="20"/>
      <c r="I155" s="20"/>
      <c r="J155" s="20"/>
      <c r="K155" s="20"/>
      <c r="L155" s="20"/>
      <c r="M155" s="20"/>
      <c r="N155" s="20"/>
      <c r="O155" s="20"/>
      <c r="P155" s="21" t="s">
        <v>280</v>
      </c>
      <c r="Q155" s="20" t="s">
        <v>281</v>
      </c>
      <c r="R155" s="21" t="s">
        <v>74</v>
      </c>
      <c r="S155" s="21" t="s">
        <v>70</v>
      </c>
      <c r="T155" s="20"/>
      <c r="U155" s="20"/>
      <c r="V155" s="20"/>
      <c r="W155" s="20"/>
      <c r="X155" s="20"/>
      <c r="Y155" s="20"/>
      <c r="Z155" s="20"/>
      <c r="AA155" s="20"/>
      <c r="AB155" s="20">
        <f t="shared" si="6"/>
        <v>0</v>
      </c>
      <c r="AC155" s="20"/>
      <c r="AD155" s="20"/>
      <c r="AE155" s="20"/>
    </row>
    <row r="156" s="6" customFormat="1" ht="26" customHeight="1" spans="1:31">
      <c r="A156" s="20">
        <f>MAX($A$6:A155)+1</f>
        <v>69</v>
      </c>
      <c r="B156" s="21" t="s">
        <v>32</v>
      </c>
      <c r="C156" s="21" t="s">
        <v>33</v>
      </c>
      <c r="D156" s="21" t="s">
        <v>282</v>
      </c>
      <c r="E156" s="20" t="s">
        <v>45</v>
      </c>
      <c r="F156" s="20">
        <v>6</v>
      </c>
      <c r="G156" s="20"/>
      <c r="H156" s="20"/>
      <c r="I156" s="20"/>
      <c r="J156" s="20"/>
      <c r="K156" s="20"/>
      <c r="L156" s="20"/>
      <c r="M156" s="20"/>
      <c r="N156" s="20"/>
      <c r="O156" s="20"/>
      <c r="P156" s="21" t="s">
        <v>282</v>
      </c>
      <c r="Q156" s="20" t="s">
        <v>45</v>
      </c>
      <c r="R156" s="21" t="s">
        <v>69</v>
      </c>
      <c r="S156" s="21" t="s">
        <v>79</v>
      </c>
      <c r="T156" s="20">
        <v>18792</v>
      </c>
      <c r="U156" s="20">
        <v>2700</v>
      </c>
      <c r="V156" s="20">
        <v>2700</v>
      </c>
      <c r="W156" s="20">
        <v>6400</v>
      </c>
      <c r="X156" s="20"/>
      <c r="Y156" s="20"/>
      <c r="Z156" s="20"/>
      <c r="AA156" s="20"/>
      <c r="AB156" s="20">
        <f t="shared" si="6"/>
        <v>6400</v>
      </c>
      <c r="AC156" s="20"/>
      <c r="AD156" s="20">
        <v>6400</v>
      </c>
      <c r="AE156" s="21" t="s">
        <v>31</v>
      </c>
    </row>
    <row r="157" s="6" customFormat="1" ht="26" customHeight="1" spans="1:31">
      <c r="A157" s="20"/>
      <c r="B157" s="20"/>
      <c r="C157" s="20"/>
      <c r="D157" s="20"/>
      <c r="E157" s="20" t="s">
        <v>71</v>
      </c>
      <c r="F157" s="20"/>
      <c r="G157" s="20"/>
      <c r="H157" s="20"/>
      <c r="I157" s="20"/>
      <c r="J157" s="20"/>
      <c r="K157" s="20"/>
      <c r="L157" s="20"/>
      <c r="M157" s="20"/>
      <c r="N157" s="20"/>
      <c r="O157" s="20"/>
      <c r="P157" s="21" t="s">
        <v>283</v>
      </c>
      <c r="Q157" s="20" t="s">
        <v>284</v>
      </c>
      <c r="R157" s="21" t="s">
        <v>69</v>
      </c>
      <c r="S157" s="21" t="s">
        <v>79</v>
      </c>
      <c r="T157" s="20">
        <v>18792</v>
      </c>
      <c r="U157" s="20">
        <v>2700</v>
      </c>
      <c r="V157" s="20">
        <v>2700</v>
      </c>
      <c r="W157" s="20"/>
      <c r="X157" s="20"/>
      <c r="Y157" s="20"/>
      <c r="Z157" s="20"/>
      <c r="AA157" s="20"/>
      <c r="AB157" s="20">
        <f t="shared" si="6"/>
        <v>0</v>
      </c>
      <c r="AC157" s="20"/>
      <c r="AD157" s="20"/>
      <c r="AE157" s="20"/>
    </row>
    <row r="158" s="6" customFormat="1" ht="26" customHeight="1" spans="1:31">
      <c r="A158" s="20"/>
      <c r="B158" s="20"/>
      <c r="C158" s="20"/>
      <c r="D158" s="20"/>
      <c r="E158" s="20" t="s">
        <v>71</v>
      </c>
      <c r="F158" s="20"/>
      <c r="G158" s="20"/>
      <c r="H158" s="20"/>
      <c r="I158" s="20"/>
      <c r="J158" s="20"/>
      <c r="K158" s="20"/>
      <c r="L158" s="20"/>
      <c r="M158" s="20"/>
      <c r="N158" s="20"/>
      <c r="O158" s="20"/>
      <c r="P158" s="21" t="s">
        <v>285</v>
      </c>
      <c r="Q158" s="20" t="s">
        <v>286</v>
      </c>
      <c r="R158" s="21" t="s">
        <v>74</v>
      </c>
      <c r="S158" s="21" t="s">
        <v>70</v>
      </c>
      <c r="T158" s="20">
        <v>32000</v>
      </c>
      <c r="U158" s="20">
        <v>1000</v>
      </c>
      <c r="V158" s="20">
        <v>1000</v>
      </c>
      <c r="W158" s="20"/>
      <c r="X158" s="20"/>
      <c r="Y158" s="20"/>
      <c r="Z158" s="20"/>
      <c r="AA158" s="20"/>
      <c r="AB158" s="20">
        <f t="shared" si="6"/>
        <v>0</v>
      </c>
      <c r="AC158" s="20"/>
      <c r="AD158" s="20"/>
      <c r="AE158" s="20"/>
    </row>
    <row r="159" s="6" customFormat="1" ht="26" customHeight="1" spans="1:31">
      <c r="A159" s="20">
        <f>MAX($A$6:A158)+1</f>
        <v>70</v>
      </c>
      <c r="B159" s="21" t="s">
        <v>32</v>
      </c>
      <c r="C159" s="21" t="s">
        <v>33</v>
      </c>
      <c r="D159" s="21" t="s">
        <v>287</v>
      </c>
      <c r="E159" s="20" t="s">
        <v>35</v>
      </c>
      <c r="F159" s="20">
        <v>2</v>
      </c>
      <c r="G159" s="20"/>
      <c r="H159" s="20"/>
      <c r="I159" s="20"/>
      <c r="J159" s="20"/>
      <c r="K159" s="20"/>
      <c r="L159" s="20"/>
      <c r="M159" s="20"/>
      <c r="N159" s="20"/>
      <c r="O159" s="20"/>
      <c r="P159" s="21" t="s">
        <v>287</v>
      </c>
      <c r="Q159" s="20" t="s">
        <v>35</v>
      </c>
      <c r="R159" s="21" t="s">
        <v>74</v>
      </c>
      <c r="S159" s="21" t="s">
        <v>70</v>
      </c>
      <c r="T159" s="20">
        <v>35000</v>
      </c>
      <c r="U159" s="20">
        <v>1000</v>
      </c>
      <c r="V159" s="20">
        <v>1000</v>
      </c>
      <c r="W159" s="20">
        <v>1000</v>
      </c>
      <c r="X159" s="20"/>
      <c r="Y159" s="20"/>
      <c r="Z159" s="20"/>
      <c r="AA159" s="20"/>
      <c r="AB159" s="20">
        <f t="shared" si="6"/>
        <v>1000</v>
      </c>
      <c r="AC159" s="20"/>
      <c r="AD159" s="20">
        <v>1000</v>
      </c>
      <c r="AE159" s="21" t="s">
        <v>31</v>
      </c>
    </row>
    <row r="160" s="6" customFormat="1" ht="26" customHeight="1" spans="1:31">
      <c r="A160" s="20">
        <f>MAX($A$6:A159)+1</f>
        <v>71</v>
      </c>
      <c r="B160" s="21" t="s">
        <v>32</v>
      </c>
      <c r="C160" s="21" t="s">
        <v>33</v>
      </c>
      <c r="D160" s="21" t="s">
        <v>288</v>
      </c>
      <c r="E160" s="20" t="s">
        <v>35</v>
      </c>
      <c r="F160" s="20">
        <v>12</v>
      </c>
      <c r="G160" s="20"/>
      <c r="H160" s="20"/>
      <c r="I160" s="20"/>
      <c r="J160" s="20"/>
      <c r="K160" s="20"/>
      <c r="L160" s="20"/>
      <c r="M160" s="20"/>
      <c r="N160" s="20"/>
      <c r="O160" s="20"/>
      <c r="P160" s="21" t="s">
        <v>289</v>
      </c>
      <c r="Q160" s="20" t="s">
        <v>35</v>
      </c>
      <c r="R160" s="21" t="s">
        <v>69</v>
      </c>
      <c r="S160" s="21" t="s">
        <v>79</v>
      </c>
      <c r="T160" s="20">
        <v>54000</v>
      </c>
      <c r="U160" s="20">
        <v>3200</v>
      </c>
      <c r="V160" s="20">
        <v>3200</v>
      </c>
      <c r="W160" s="20">
        <v>5600</v>
      </c>
      <c r="X160" s="20"/>
      <c r="Y160" s="20"/>
      <c r="Z160" s="20"/>
      <c r="AA160" s="20"/>
      <c r="AB160" s="20">
        <f t="shared" si="6"/>
        <v>5600</v>
      </c>
      <c r="AC160" s="20"/>
      <c r="AD160" s="20">
        <v>5600</v>
      </c>
      <c r="AE160" s="21" t="s">
        <v>31</v>
      </c>
    </row>
    <row r="161" s="6" customFormat="1" ht="26" customHeight="1" spans="1:31">
      <c r="A161" s="20"/>
      <c r="B161" s="20"/>
      <c r="C161" s="20"/>
      <c r="D161" s="20"/>
      <c r="E161" s="20" t="s">
        <v>71</v>
      </c>
      <c r="F161" s="20"/>
      <c r="G161" s="20"/>
      <c r="H161" s="20"/>
      <c r="I161" s="20"/>
      <c r="J161" s="20"/>
      <c r="K161" s="20"/>
      <c r="L161" s="20"/>
      <c r="M161" s="20"/>
      <c r="N161" s="20"/>
      <c r="O161" s="20"/>
      <c r="P161" s="21" t="s">
        <v>290</v>
      </c>
      <c r="Q161" s="20" t="s">
        <v>53</v>
      </c>
      <c r="R161" s="21" t="s">
        <v>69</v>
      </c>
      <c r="S161" s="21" t="s">
        <v>70</v>
      </c>
      <c r="T161" s="20">
        <v>53000</v>
      </c>
      <c r="U161" s="20">
        <v>1200</v>
      </c>
      <c r="V161" s="20">
        <v>1200</v>
      </c>
      <c r="W161" s="20"/>
      <c r="X161" s="20"/>
      <c r="Y161" s="20"/>
      <c r="Z161" s="20"/>
      <c r="AA161" s="20"/>
      <c r="AB161" s="20">
        <f t="shared" si="6"/>
        <v>0</v>
      </c>
      <c r="AC161" s="20"/>
      <c r="AD161" s="20"/>
      <c r="AE161" s="20"/>
    </row>
    <row r="162" s="6" customFormat="1" ht="26" customHeight="1" spans="1:31">
      <c r="A162" s="20"/>
      <c r="B162" s="20"/>
      <c r="C162" s="20"/>
      <c r="D162" s="20"/>
      <c r="E162" s="20" t="s">
        <v>71</v>
      </c>
      <c r="F162" s="20"/>
      <c r="G162" s="20"/>
      <c r="H162" s="20"/>
      <c r="I162" s="20"/>
      <c r="J162" s="20"/>
      <c r="K162" s="20"/>
      <c r="L162" s="20"/>
      <c r="M162" s="20"/>
      <c r="N162" s="20"/>
      <c r="O162" s="20"/>
      <c r="P162" s="21" t="s">
        <v>291</v>
      </c>
      <c r="Q162" s="20" t="s">
        <v>43</v>
      </c>
      <c r="R162" s="21" t="s">
        <v>74</v>
      </c>
      <c r="S162" s="21" t="s">
        <v>70</v>
      </c>
      <c r="T162" s="20">
        <v>30000</v>
      </c>
      <c r="U162" s="20">
        <v>1200</v>
      </c>
      <c r="V162" s="20">
        <v>1200</v>
      </c>
      <c r="W162" s="20"/>
      <c r="X162" s="20"/>
      <c r="Y162" s="20"/>
      <c r="Z162" s="20"/>
      <c r="AA162" s="20"/>
      <c r="AB162" s="20">
        <f t="shared" si="6"/>
        <v>0</v>
      </c>
      <c r="AC162" s="20"/>
      <c r="AD162" s="20"/>
      <c r="AE162" s="20"/>
    </row>
    <row r="163" s="6" customFormat="1" ht="26" customHeight="1" spans="1:31">
      <c r="A163" s="20"/>
      <c r="B163" s="20"/>
      <c r="C163" s="20"/>
      <c r="D163" s="20"/>
      <c r="E163" s="20" t="s">
        <v>71</v>
      </c>
      <c r="F163" s="20"/>
      <c r="G163" s="20"/>
      <c r="H163" s="20"/>
      <c r="I163" s="20"/>
      <c r="J163" s="20"/>
      <c r="K163" s="20"/>
      <c r="L163" s="20"/>
      <c r="M163" s="20"/>
      <c r="N163" s="20"/>
      <c r="O163" s="20"/>
      <c r="P163" s="21" t="s">
        <v>288</v>
      </c>
      <c r="Q163" s="20" t="s">
        <v>35</v>
      </c>
      <c r="R163" s="21" t="s">
        <v>74</v>
      </c>
      <c r="S163" s="21" t="s">
        <v>70</v>
      </c>
      <c r="T163" s="20">
        <v>25000</v>
      </c>
      <c r="U163" s="20"/>
      <c r="V163" s="20"/>
      <c r="W163" s="20"/>
      <c r="X163" s="20"/>
      <c r="Y163" s="20"/>
      <c r="Z163" s="20"/>
      <c r="AA163" s="20"/>
      <c r="AB163" s="20">
        <f t="shared" si="6"/>
        <v>0</v>
      </c>
      <c r="AC163" s="20"/>
      <c r="AD163" s="20"/>
      <c r="AE163" s="20"/>
    </row>
    <row r="164" s="6" customFormat="1" ht="26" customHeight="1" spans="1:31">
      <c r="A164" s="20"/>
      <c r="B164" s="20"/>
      <c r="C164" s="20"/>
      <c r="D164" s="20"/>
      <c r="E164" s="20" t="s">
        <v>71</v>
      </c>
      <c r="F164" s="20"/>
      <c r="G164" s="20"/>
      <c r="H164" s="20"/>
      <c r="I164" s="20"/>
      <c r="J164" s="20"/>
      <c r="K164" s="20"/>
      <c r="L164" s="20"/>
      <c r="M164" s="20"/>
      <c r="N164" s="20"/>
      <c r="O164" s="20"/>
      <c r="P164" s="21" t="s">
        <v>292</v>
      </c>
      <c r="Q164" s="20" t="s">
        <v>94</v>
      </c>
      <c r="R164" s="21" t="s">
        <v>74</v>
      </c>
      <c r="S164" s="21" t="s">
        <v>70</v>
      </c>
      <c r="T164" s="20">
        <v>10000</v>
      </c>
      <c r="U164" s="20"/>
      <c r="V164" s="20"/>
      <c r="W164" s="20"/>
      <c r="X164" s="20"/>
      <c r="Y164" s="20"/>
      <c r="Z164" s="20"/>
      <c r="AA164" s="20"/>
      <c r="AB164" s="20">
        <f t="shared" si="6"/>
        <v>0</v>
      </c>
      <c r="AC164" s="20"/>
      <c r="AD164" s="20"/>
      <c r="AE164" s="20"/>
    </row>
    <row r="165" s="6" customFormat="1" ht="26" customHeight="1" spans="1:31">
      <c r="A165" s="20"/>
      <c r="B165" s="20"/>
      <c r="C165" s="20"/>
      <c r="D165" s="20"/>
      <c r="E165" s="20" t="s">
        <v>71</v>
      </c>
      <c r="F165" s="20"/>
      <c r="G165" s="20"/>
      <c r="H165" s="20"/>
      <c r="I165" s="20"/>
      <c r="J165" s="20"/>
      <c r="K165" s="20"/>
      <c r="L165" s="20"/>
      <c r="M165" s="20"/>
      <c r="N165" s="20"/>
      <c r="O165" s="20"/>
      <c r="P165" s="21" t="s">
        <v>293</v>
      </c>
      <c r="Q165" s="20" t="s">
        <v>294</v>
      </c>
      <c r="R165" s="21" t="s">
        <v>74</v>
      </c>
      <c r="S165" s="21" t="s">
        <v>70</v>
      </c>
      <c r="T165" s="20">
        <v>20000</v>
      </c>
      <c r="U165" s="20"/>
      <c r="V165" s="20"/>
      <c r="W165" s="20"/>
      <c r="X165" s="20"/>
      <c r="Y165" s="20"/>
      <c r="Z165" s="20"/>
      <c r="AA165" s="20"/>
      <c r="AB165" s="20">
        <f t="shared" si="6"/>
        <v>0</v>
      </c>
      <c r="AC165" s="20"/>
      <c r="AD165" s="20"/>
      <c r="AE165" s="20"/>
    </row>
    <row r="166" s="6" customFormat="1" ht="26" customHeight="1" spans="1:31">
      <c r="A166" s="20">
        <f>MAX($A$6:A165)+1</f>
        <v>72</v>
      </c>
      <c r="B166" s="21" t="s">
        <v>32</v>
      </c>
      <c r="C166" s="21" t="s">
        <v>33</v>
      </c>
      <c r="D166" s="21" t="s">
        <v>295</v>
      </c>
      <c r="E166" s="20" t="s">
        <v>92</v>
      </c>
      <c r="F166" s="20">
        <v>5</v>
      </c>
      <c r="G166" s="20"/>
      <c r="H166" s="20"/>
      <c r="I166" s="20"/>
      <c r="J166" s="20"/>
      <c r="K166" s="20"/>
      <c r="L166" s="20"/>
      <c r="M166" s="20"/>
      <c r="N166" s="20"/>
      <c r="O166" s="20"/>
      <c r="P166" s="21" t="s">
        <v>295</v>
      </c>
      <c r="Q166" s="20" t="s">
        <v>92</v>
      </c>
      <c r="R166" s="21" t="s">
        <v>74</v>
      </c>
      <c r="S166" s="21" t="s">
        <v>70</v>
      </c>
      <c r="T166" s="20">
        <v>25000</v>
      </c>
      <c r="U166" s="20">
        <v>1200</v>
      </c>
      <c r="V166" s="20">
        <v>1200</v>
      </c>
      <c r="W166" s="20">
        <v>1200</v>
      </c>
      <c r="X166" s="20"/>
      <c r="Y166" s="20"/>
      <c r="Z166" s="20"/>
      <c r="AA166" s="20"/>
      <c r="AB166" s="20">
        <f t="shared" si="6"/>
        <v>1200</v>
      </c>
      <c r="AC166" s="20"/>
      <c r="AD166" s="20">
        <v>1200</v>
      </c>
      <c r="AE166" s="21" t="s">
        <v>31</v>
      </c>
    </row>
    <row r="167" s="6" customFormat="1" ht="26" customHeight="1" spans="1:31">
      <c r="A167" s="20"/>
      <c r="B167" s="20"/>
      <c r="C167" s="20"/>
      <c r="D167" s="20"/>
      <c r="E167" s="20" t="s">
        <v>71</v>
      </c>
      <c r="F167" s="20"/>
      <c r="G167" s="20"/>
      <c r="H167" s="20"/>
      <c r="I167" s="20"/>
      <c r="J167" s="20"/>
      <c r="K167" s="20"/>
      <c r="L167" s="20"/>
      <c r="M167" s="20"/>
      <c r="N167" s="20"/>
      <c r="O167" s="20"/>
      <c r="P167" s="21" t="s">
        <v>296</v>
      </c>
      <c r="Q167" s="20" t="s">
        <v>35</v>
      </c>
      <c r="R167" s="21" t="s">
        <v>74</v>
      </c>
      <c r="S167" s="21" t="s">
        <v>70</v>
      </c>
      <c r="T167" s="20">
        <v>35000</v>
      </c>
      <c r="U167" s="20"/>
      <c r="V167" s="20"/>
      <c r="W167" s="20"/>
      <c r="X167" s="20"/>
      <c r="Y167" s="20"/>
      <c r="Z167" s="20"/>
      <c r="AA167" s="20"/>
      <c r="AB167" s="20">
        <f t="shared" si="6"/>
        <v>0</v>
      </c>
      <c r="AC167" s="20"/>
      <c r="AD167" s="20"/>
      <c r="AE167" s="20"/>
    </row>
    <row r="168" s="6" customFormat="1" ht="26" customHeight="1" spans="1:31">
      <c r="A168" s="20">
        <f>MAX($A$6:A167)+1</f>
        <v>73</v>
      </c>
      <c r="B168" s="21" t="s">
        <v>32</v>
      </c>
      <c r="C168" s="21" t="s">
        <v>33</v>
      </c>
      <c r="D168" s="21" t="s">
        <v>297</v>
      </c>
      <c r="E168" s="20" t="s">
        <v>49</v>
      </c>
      <c r="F168" s="20">
        <v>4</v>
      </c>
      <c r="G168" s="20"/>
      <c r="H168" s="20"/>
      <c r="I168" s="20"/>
      <c r="J168" s="20"/>
      <c r="K168" s="20"/>
      <c r="L168" s="20"/>
      <c r="M168" s="20"/>
      <c r="N168" s="20"/>
      <c r="O168" s="20"/>
      <c r="P168" s="21" t="s">
        <v>298</v>
      </c>
      <c r="Q168" s="20" t="s">
        <v>299</v>
      </c>
      <c r="R168" s="21" t="s">
        <v>69</v>
      </c>
      <c r="S168" s="21" t="s">
        <v>79</v>
      </c>
      <c r="T168" s="20">
        <v>40000</v>
      </c>
      <c r="U168" s="20">
        <v>3000</v>
      </c>
      <c r="V168" s="20">
        <v>3000</v>
      </c>
      <c r="W168" s="20">
        <v>4200</v>
      </c>
      <c r="X168" s="20"/>
      <c r="Y168" s="20"/>
      <c r="Z168" s="20"/>
      <c r="AA168" s="20"/>
      <c r="AB168" s="20">
        <f t="shared" si="6"/>
        <v>4200</v>
      </c>
      <c r="AC168" s="20"/>
      <c r="AD168" s="20">
        <v>4200</v>
      </c>
      <c r="AE168" s="21" t="s">
        <v>31</v>
      </c>
    </row>
    <row r="169" s="6" customFormat="1" ht="26" customHeight="1" spans="1:31">
      <c r="A169" s="20"/>
      <c r="B169" s="20"/>
      <c r="C169" s="20"/>
      <c r="D169" s="20"/>
      <c r="E169" s="20" t="s">
        <v>71</v>
      </c>
      <c r="F169" s="20"/>
      <c r="G169" s="20"/>
      <c r="H169" s="20"/>
      <c r="I169" s="20"/>
      <c r="J169" s="20"/>
      <c r="K169" s="20"/>
      <c r="L169" s="20"/>
      <c r="M169" s="20"/>
      <c r="N169" s="20"/>
      <c r="O169" s="20"/>
      <c r="P169" s="21" t="s">
        <v>297</v>
      </c>
      <c r="Q169" s="20" t="s">
        <v>49</v>
      </c>
      <c r="R169" s="21" t="s">
        <v>74</v>
      </c>
      <c r="S169" s="21" t="s">
        <v>70</v>
      </c>
      <c r="T169" s="20">
        <v>30000</v>
      </c>
      <c r="U169" s="20">
        <v>1200</v>
      </c>
      <c r="V169" s="20">
        <v>1200</v>
      </c>
      <c r="W169" s="20"/>
      <c r="X169" s="20"/>
      <c r="Y169" s="20"/>
      <c r="Z169" s="20"/>
      <c r="AA169" s="20"/>
      <c r="AB169" s="20">
        <f t="shared" si="6"/>
        <v>0</v>
      </c>
      <c r="AC169" s="20"/>
      <c r="AD169" s="20"/>
      <c r="AE169" s="20"/>
    </row>
    <row r="170" s="6" customFormat="1" ht="26" customHeight="1" spans="1:31">
      <c r="A170" s="20"/>
      <c r="B170" s="20"/>
      <c r="C170" s="20"/>
      <c r="D170" s="20"/>
      <c r="E170" s="20" t="s">
        <v>71</v>
      </c>
      <c r="F170" s="20"/>
      <c r="G170" s="20"/>
      <c r="H170" s="20"/>
      <c r="I170" s="20"/>
      <c r="J170" s="20"/>
      <c r="K170" s="20"/>
      <c r="L170" s="20"/>
      <c r="M170" s="20"/>
      <c r="N170" s="20"/>
      <c r="O170" s="20"/>
      <c r="P170" s="21" t="s">
        <v>300</v>
      </c>
      <c r="Q170" s="20" t="s">
        <v>53</v>
      </c>
      <c r="R170" s="21" t="s">
        <v>74</v>
      </c>
      <c r="S170" s="21" t="s">
        <v>70</v>
      </c>
      <c r="T170" s="20">
        <v>32000</v>
      </c>
      <c r="U170" s="20"/>
      <c r="V170" s="20"/>
      <c r="W170" s="20"/>
      <c r="X170" s="20"/>
      <c r="Y170" s="20"/>
      <c r="Z170" s="20"/>
      <c r="AA170" s="20"/>
      <c r="AB170" s="20">
        <f t="shared" si="6"/>
        <v>0</v>
      </c>
      <c r="AC170" s="20"/>
      <c r="AD170" s="20"/>
      <c r="AE170" s="20"/>
    </row>
    <row r="171" s="6" customFormat="1" ht="26" customHeight="1" spans="1:31">
      <c r="A171" s="20">
        <f>MAX($A$6:A170)+1</f>
        <v>74</v>
      </c>
      <c r="B171" s="21" t="s">
        <v>32</v>
      </c>
      <c r="C171" s="21" t="s">
        <v>33</v>
      </c>
      <c r="D171" s="21" t="s">
        <v>301</v>
      </c>
      <c r="E171" s="20" t="s">
        <v>132</v>
      </c>
      <c r="F171" s="20">
        <v>5</v>
      </c>
      <c r="G171" s="20"/>
      <c r="H171" s="20"/>
      <c r="I171" s="20"/>
      <c r="J171" s="20"/>
      <c r="K171" s="20"/>
      <c r="L171" s="20"/>
      <c r="M171" s="20"/>
      <c r="N171" s="20"/>
      <c r="O171" s="20"/>
      <c r="P171" s="21" t="s">
        <v>301</v>
      </c>
      <c r="Q171" s="20" t="s">
        <v>132</v>
      </c>
      <c r="R171" s="21" t="s">
        <v>74</v>
      </c>
      <c r="S171" s="21" t="s">
        <v>70</v>
      </c>
      <c r="T171" s="20">
        <v>35000</v>
      </c>
      <c r="U171" s="20">
        <v>1000</v>
      </c>
      <c r="V171" s="20">
        <v>1000</v>
      </c>
      <c r="W171" s="20">
        <v>1000</v>
      </c>
      <c r="X171" s="20"/>
      <c r="Y171" s="20"/>
      <c r="Z171" s="20"/>
      <c r="AA171" s="20"/>
      <c r="AB171" s="20">
        <f t="shared" si="6"/>
        <v>1000</v>
      </c>
      <c r="AC171" s="20"/>
      <c r="AD171" s="20">
        <v>1000</v>
      </c>
      <c r="AE171" s="21" t="s">
        <v>31</v>
      </c>
    </row>
    <row r="172" s="6" customFormat="1" ht="26" customHeight="1" spans="1:31">
      <c r="A172" s="20">
        <f>MAX($A$6:A171)+1</f>
        <v>75</v>
      </c>
      <c r="B172" s="21" t="s">
        <v>32</v>
      </c>
      <c r="C172" s="21" t="s">
        <v>33</v>
      </c>
      <c r="D172" s="21" t="s">
        <v>302</v>
      </c>
      <c r="E172" s="20" t="s">
        <v>38</v>
      </c>
      <c r="F172" s="20">
        <v>6</v>
      </c>
      <c r="G172" s="20"/>
      <c r="H172" s="20"/>
      <c r="I172" s="20"/>
      <c r="J172" s="20"/>
      <c r="K172" s="20"/>
      <c r="L172" s="20"/>
      <c r="M172" s="20"/>
      <c r="N172" s="20"/>
      <c r="O172" s="20"/>
      <c r="P172" s="21" t="s">
        <v>302</v>
      </c>
      <c r="Q172" s="20" t="s">
        <v>38</v>
      </c>
      <c r="R172" s="21" t="s">
        <v>74</v>
      </c>
      <c r="S172" s="21" t="s">
        <v>70</v>
      </c>
      <c r="T172" s="20">
        <v>34000</v>
      </c>
      <c r="U172" s="20">
        <v>1000</v>
      </c>
      <c r="V172" s="20">
        <v>1000</v>
      </c>
      <c r="W172" s="20">
        <v>1000</v>
      </c>
      <c r="X172" s="20"/>
      <c r="Y172" s="20"/>
      <c r="Z172" s="20"/>
      <c r="AA172" s="20"/>
      <c r="AB172" s="20">
        <f t="shared" si="6"/>
        <v>1000</v>
      </c>
      <c r="AC172" s="20"/>
      <c r="AD172" s="20">
        <v>1000</v>
      </c>
      <c r="AE172" s="21" t="s">
        <v>31</v>
      </c>
    </row>
    <row r="173" s="6" customFormat="1" ht="26" customHeight="1" spans="1:31">
      <c r="A173" s="20">
        <f>MAX($A$6:A172)+1</f>
        <v>76</v>
      </c>
      <c r="B173" s="21" t="s">
        <v>32</v>
      </c>
      <c r="C173" s="21" t="s">
        <v>33</v>
      </c>
      <c r="D173" s="21" t="s">
        <v>303</v>
      </c>
      <c r="E173" s="20" t="s">
        <v>136</v>
      </c>
      <c r="F173" s="20">
        <v>3</v>
      </c>
      <c r="G173" s="20"/>
      <c r="H173" s="20"/>
      <c r="I173" s="20"/>
      <c r="J173" s="20"/>
      <c r="K173" s="20"/>
      <c r="L173" s="20"/>
      <c r="M173" s="20"/>
      <c r="N173" s="20"/>
      <c r="O173" s="20"/>
      <c r="P173" s="21" t="s">
        <v>303</v>
      </c>
      <c r="Q173" s="20" t="s">
        <v>136</v>
      </c>
      <c r="R173" s="21" t="s">
        <v>74</v>
      </c>
      <c r="S173" s="21" t="s">
        <v>70</v>
      </c>
      <c r="T173" s="20">
        <v>31000</v>
      </c>
      <c r="U173" s="20">
        <v>1000</v>
      </c>
      <c r="V173" s="20">
        <v>1000</v>
      </c>
      <c r="W173" s="20">
        <v>1000</v>
      </c>
      <c r="X173" s="20"/>
      <c r="Y173" s="20"/>
      <c r="Z173" s="20"/>
      <c r="AA173" s="20"/>
      <c r="AB173" s="20">
        <f t="shared" si="6"/>
        <v>1000</v>
      </c>
      <c r="AC173" s="20"/>
      <c r="AD173" s="20">
        <v>1000</v>
      </c>
      <c r="AE173" s="21" t="s">
        <v>31</v>
      </c>
    </row>
    <row r="174" s="6" customFormat="1" ht="26" customHeight="1" spans="1:31">
      <c r="A174" s="20">
        <f>MAX($A$6:A173)+1</f>
        <v>77</v>
      </c>
      <c r="B174" s="21" t="s">
        <v>32</v>
      </c>
      <c r="C174" s="21" t="s">
        <v>33</v>
      </c>
      <c r="D174" s="21" t="s">
        <v>304</v>
      </c>
      <c r="E174" s="20" t="s">
        <v>100</v>
      </c>
      <c r="F174" s="20">
        <v>4</v>
      </c>
      <c r="G174" s="20"/>
      <c r="H174" s="20"/>
      <c r="I174" s="20"/>
      <c r="J174" s="20"/>
      <c r="K174" s="20"/>
      <c r="L174" s="20"/>
      <c r="M174" s="20"/>
      <c r="N174" s="20"/>
      <c r="O174" s="20"/>
      <c r="P174" s="21" t="s">
        <v>304</v>
      </c>
      <c r="Q174" s="20" t="s">
        <v>100</v>
      </c>
      <c r="R174" s="21" t="s">
        <v>69</v>
      </c>
      <c r="S174" s="21" t="s">
        <v>70</v>
      </c>
      <c r="T174" s="20">
        <v>60000</v>
      </c>
      <c r="U174" s="20">
        <v>1200</v>
      </c>
      <c r="V174" s="20">
        <v>1200</v>
      </c>
      <c r="W174" s="20">
        <v>3400</v>
      </c>
      <c r="X174" s="20"/>
      <c r="Y174" s="20"/>
      <c r="Z174" s="20"/>
      <c r="AA174" s="20"/>
      <c r="AB174" s="20">
        <f t="shared" si="6"/>
        <v>3400</v>
      </c>
      <c r="AC174" s="20"/>
      <c r="AD174" s="20">
        <v>3400</v>
      </c>
      <c r="AE174" s="21" t="s">
        <v>31</v>
      </c>
    </row>
    <row r="175" s="6" customFormat="1" ht="26" customHeight="1" spans="1:31">
      <c r="A175" s="20"/>
      <c r="B175" s="20"/>
      <c r="C175" s="20"/>
      <c r="D175" s="20"/>
      <c r="E175" s="20" t="s">
        <v>71</v>
      </c>
      <c r="F175" s="20"/>
      <c r="G175" s="20"/>
      <c r="H175" s="20"/>
      <c r="I175" s="20"/>
      <c r="J175" s="20"/>
      <c r="K175" s="20"/>
      <c r="L175" s="20"/>
      <c r="M175" s="20"/>
      <c r="N175" s="20"/>
      <c r="O175" s="20"/>
      <c r="P175" s="21" t="s">
        <v>305</v>
      </c>
      <c r="Q175" s="20" t="s">
        <v>134</v>
      </c>
      <c r="R175" s="21" t="s">
        <v>69</v>
      </c>
      <c r="S175" s="21" t="s">
        <v>70</v>
      </c>
      <c r="T175" s="20">
        <v>48000</v>
      </c>
      <c r="U175" s="20">
        <v>1000</v>
      </c>
      <c r="V175" s="20">
        <v>1000</v>
      </c>
      <c r="W175" s="20"/>
      <c r="X175" s="20"/>
      <c r="Y175" s="20"/>
      <c r="Z175" s="20"/>
      <c r="AA175" s="20"/>
      <c r="AB175" s="20">
        <f t="shared" si="6"/>
        <v>0</v>
      </c>
      <c r="AC175" s="20"/>
      <c r="AD175" s="20"/>
      <c r="AE175" s="20"/>
    </row>
    <row r="176" s="6" customFormat="1" ht="26" customHeight="1" spans="1:31">
      <c r="A176" s="20"/>
      <c r="B176" s="20"/>
      <c r="C176" s="20"/>
      <c r="D176" s="20"/>
      <c r="E176" s="20" t="s">
        <v>71</v>
      </c>
      <c r="F176" s="20"/>
      <c r="G176" s="20"/>
      <c r="H176" s="20"/>
      <c r="I176" s="20"/>
      <c r="J176" s="20"/>
      <c r="K176" s="20"/>
      <c r="L176" s="20"/>
      <c r="M176" s="20"/>
      <c r="N176" s="20"/>
      <c r="O176" s="20"/>
      <c r="P176" s="21" t="s">
        <v>306</v>
      </c>
      <c r="Q176" s="20" t="s">
        <v>307</v>
      </c>
      <c r="R176" s="21" t="s">
        <v>69</v>
      </c>
      <c r="S176" s="21" t="s">
        <v>70</v>
      </c>
      <c r="T176" s="20">
        <v>60000</v>
      </c>
      <c r="U176" s="20">
        <v>1200</v>
      </c>
      <c r="V176" s="20">
        <v>1200</v>
      </c>
      <c r="W176" s="20"/>
      <c r="X176" s="20"/>
      <c r="Y176" s="20"/>
      <c r="Z176" s="20"/>
      <c r="AA176" s="20"/>
      <c r="AB176" s="20">
        <f t="shared" si="6"/>
        <v>0</v>
      </c>
      <c r="AC176" s="20"/>
      <c r="AD176" s="20"/>
      <c r="AE176" s="20"/>
    </row>
    <row r="177" s="6" customFormat="1" ht="26" customHeight="1" spans="1:31">
      <c r="A177" s="20">
        <f>MAX($A$6:A176)+1</f>
        <v>78</v>
      </c>
      <c r="B177" s="21" t="s">
        <v>32</v>
      </c>
      <c r="C177" s="21" t="s">
        <v>33</v>
      </c>
      <c r="D177" s="21" t="s">
        <v>308</v>
      </c>
      <c r="E177" s="20" t="s">
        <v>309</v>
      </c>
      <c r="F177" s="20">
        <v>1</v>
      </c>
      <c r="G177" s="20"/>
      <c r="H177" s="20"/>
      <c r="I177" s="20"/>
      <c r="J177" s="20"/>
      <c r="K177" s="20"/>
      <c r="L177" s="20"/>
      <c r="M177" s="20"/>
      <c r="N177" s="20"/>
      <c r="O177" s="20"/>
      <c r="P177" s="21" t="s">
        <v>308</v>
      </c>
      <c r="Q177" s="20" t="s">
        <v>309</v>
      </c>
      <c r="R177" s="21" t="s">
        <v>69</v>
      </c>
      <c r="S177" s="21" t="s">
        <v>70</v>
      </c>
      <c r="T177" s="20">
        <v>45000</v>
      </c>
      <c r="U177" s="20">
        <v>1000</v>
      </c>
      <c r="V177" s="20">
        <v>1000</v>
      </c>
      <c r="W177" s="20">
        <v>1000</v>
      </c>
      <c r="X177" s="20"/>
      <c r="Y177" s="20"/>
      <c r="Z177" s="20"/>
      <c r="AA177" s="20"/>
      <c r="AB177" s="20">
        <f t="shared" si="6"/>
        <v>1000</v>
      </c>
      <c r="AC177" s="20"/>
      <c r="AD177" s="20">
        <v>1000</v>
      </c>
      <c r="AE177" s="21" t="s">
        <v>31</v>
      </c>
    </row>
    <row r="178" s="6" customFormat="1" ht="26" customHeight="1" spans="1:31">
      <c r="A178" s="20">
        <f>MAX($A$6:A177)+1</f>
        <v>79</v>
      </c>
      <c r="B178" s="21" t="s">
        <v>32</v>
      </c>
      <c r="C178" s="21" t="s">
        <v>33</v>
      </c>
      <c r="D178" s="21" t="s">
        <v>310</v>
      </c>
      <c r="E178" s="20" t="s">
        <v>92</v>
      </c>
      <c r="F178" s="20">
        <v>4</v>
      </c>
      <c r="G178" s="20"/>
      <c r="H178" s="20"/>
      <c r="I178" s="20"/>
      <c r="J178" s="20"/>
      <c r="K178" s="20"/>
      <c r="L178" s="20"/>
      <c r="M178" s="20"/>
      <c r="N178" s="20"/>
      <c r="O178" s="20"/>
      <c r="P178" s="26" t="s">
        <v>311</v>
      </c>
      <c r="Q178" s="20" t="s">
        <v>312</v>
      </c>
      <c r="R178" s="26" t="s">
        <v>74</v>
      </c>
      <c r="S178" s="26" t="s">
        <v>70</v>
      </c>
      <c r="T178" s="27">
        <v>32000</v>
      </c>
      <c r="U178" s="27">
        <v>1000</v>
      </c>
      <c r="V178" s="27">
        <v>1000</v>
      </c>
      <c r="W178" s="20">
        <v>1000</v>
      </c>
      <c r="X178" s="28" t="s">
        <v>313</v>
      </c>
      <c r="Y178" s="20">
        <v>0</v>
      </c>
      <c r="Z178" s="20">
        <v>2500</v>
      </c>
      <c r="AA178" s="20">
        <v>2500</v>
      </c>
      <c r="AB178" s="20">
        <f t="shared" si="6"/>
        <v>3500</v>
      </c>
      <c r="AC178" s="20"/>
      <c r="AD178" s="20">
        <v>3500</v>
      </c>
      <c r="AE178" s="21" t="s">
        <v>31</v>
      </c>
    </row>
    <row r="179" s="6" customFormat="1" ht="26" customHeight="1" spans="1:31">
      <c r="A179" s="20">
        <f>MAX($A$6:A178)+1</f>
        <v>80</v>
      </c>
      <c r="B179" s="21" t="s">
        <v>32</v>
      </c>
      <c r="C179" s="21" t="s">
        <v>33</v>
      </c>
      <c r="D179" s="21" t="s">
        <v>314</v>
      </c>
      <c r="E179" s="20" t="s">
        <v>132</v>
      </c>
      <c r="F179" s="20">
        <v>5</v>
      </c>
      <c r="G179" s="20"/>
      <c r="H179" s="20"/>
      <c r="I179" s="20"/>
      <c r="J179" s="20"/>
      <c r="K179" s="20"/>
      <c r="L179" s="20"/>
      <c r="M179" s="20"/>
      <c r="N179" s="20"/>
      <c r="O179" s="20"/>
      <c r="P179" s="21" t="s">
        <v>314</v>
      </c>
      <c r="Q179" s="20" t="s">
        <v>132</v>
      </c>
      <c r="R179" s="21" t="s">
        <v>74</v>
      </c>
      <c r="S179" s="21" t="s">
        <v>70</v>
      </c>
      <c r="T179" s="20">
        <v>50000</v>
      </c>
      <c r="U179" s="20">
        <v>1200</v>
      </c>
      <c r="V179" s="20">
        <v>1200</v>
      </c>
      <c r="W179" s="20">
        <v>1200</v>
      </c>
      <c r="X179" s="20"/>
      <c r="Y179" s="20"/>
      <c r="Z179" s="20"/>
      <c r="AA179" s="20"/>
      <c r="AB179" s="20">
        <f t="shared" si="6"/>
        <v>1200</v>
      </c>
      <c r="AC179" s="20"/>
      <c r="AD179" s="20">
        <v>1200</v>
      </c>
      <c r="AE179" s="21" t="s">
        <v>31</v>
      </c>
    </row>
    <row r="180" s="6" customFormat="1" ht="26" customHeight="1" spans="1:31">
      <c r="A180" s="20"/>
      <c r="B180" s="20"/>
      <c r="C180" s="20"/>
      <c r="D180" s="20"/>
      <c r="E180" s="20" t="s">
        <v>71</v>
      </c>
      <c r="F180" s="20"/>
      <c r="G180" s="20"/>
      <c r="H180" s="20"/>
      <c r="I180" s="20"/>
      <c r="J180" s="20"/>
      <c r="K180" s="20"/>
      <c r="L180" s="20"/>
      <c r="M180" s="20"/>
      <c r="N180" s="20"/>
      <c r="O180" s="20"/>
      <c r="P180" s="21" t="s">
        <v>315</v>
      </c>
      <c r="Q180" s="20" t="s">
        <v>316</v>
      </c>
      <c r="R180" s="21" t="s">
        <v>74</v>
      </c>
      <c r="S180" s="21" t="s">
        <v>70</v>
      </c>
      <c r="T180" s="20"/>
      <c r="U180" s="20"/>
      <c r="V180" s="20"/>
      <c r="W180" s="20"/>
      <c r="X180" s="20"/>
      <c r="Y180" s="20"/>
      <c r="Z180" s="20"/>
      <c r="AA180" s="20"/>
      <c r="AB180" s="20">
        <f t="shared" si="6"/>
        <v>0</v>
      </c>
      <c r="AC180" s="20"/>
      <c r="AD180" s="20"/>
      <c r="AE180" s="20"/>
    </row>
    <row r="181" s="6" customFormat="1" ht="26" customHeight="1" spans="1:31">
      <c r="A181" s="20">
        <f>MAX($A$6:A180)+1</f>
        <v>81</v>
      </c>
      <c r="B181" s="21" t="s">
        <v>32</v>
      </c>
      <c r="C181" s="21" t="s">
        <v>33</v>
      </c>
      <c r="D181" s="21" t="s">
        <v>317</v>
      </c>
      <c r="E181" s="20" t="s">
        <v>49</v>
      </c>
      <c r="F181" s="20">
        <v>6</v>
      </c>
      <c r="G181" s="20"/>
      <c r="H181" s="20"/>
      <c r="I181" s="20"/>
      <c r="J181" s="20"/>
      <c r="K181" s="20"/>
      <c r="L181" s="20"/>
      <c r="M181" s="20"/>
      <c r="N181" s="20"/>
      <c r="O181" s="20"/>
      <c r="P181" s="21" t="s">
        <v>317</v>
      </c>
      <c r="Q181" s="20" t="s">
        <v>49</v>
      </c>
      <c r="R181" s="21" t="s">
        <v>74</v>
      </c>
      <c r="S181" s="21" t="s">
        <v>70</v>
      </c>
      <c r="T181" s="20">
        <v>53000</v>
      </c>
      <c r="U181" s="20">
        <v>1200</v>
      </c>
      <c r="V181" s="20">
        <v>1200</v>
      </c>
      <c r="W181" s="20">
        <v>1200</v>
      </c>
      <c r="X181" s="20"/>
      <c r="Y181" s="20"/>
      <c r="Z181" s="20"/>
      <c r="AA181" s="20"/>
      <c r="AB181" s="20">
        <f t="shared" si="6"/>
        <v>1200</v>
      </c>
      <c r="AC181" s="20"/>
      <c r="AD181" s="20">
        <v>1200</v>
      </c>
      <c r="AE181" s="21" t="s">
        <v>31</v>
      </c>
    </row>
    <row r="182" s="6" customFormat="1" ht="26" customHeight="1" spans="1:31">
      <c r="A182" s="20"/>
      <c r="B182" s="20"/>
      <c r="C182" s="20"/>
      <c r="D182" s="20"/>
      <c r="E182" s="20" t="s">
        <v>71</v>
      </c>
      <c r="F182" s="20"/>
      <c r="G182" s="20"/>
      <c r="H182" s="20"/>
      <c r="I182" s="20"/>
      <c r="J182" s="20"/>
      <c r="K182" s="20"/>
      <c r="L182" s="20"/>
      <c r="M182" s="20"/>
      <c r="N182" s="20"/>
      <c r="O182" s="20"/>
      <c r="P182" s="21" t="s">
        <v>318</v>
      </c>
      <c r="Q182" s="20" t="s">
        <v>132</v>
      </c>
      <c r="R182" s="21" t="s">
        <v>74</v>
      </c>
      <c r="S182" s="21" t="s">
        <v>70</v>
      </c>
      <c r="T182" s="20"/>
      <c r="U182" s="20"/>
      <c r="V182" s="20"/>
      <c r="W182" s="20"/>
      <c r="X182" s="20"/>
      <c r="Y182" s="20"/>
      <c r="Z182" s="20"/>
      <c r="AA182" s="20"/>
      <c r="AB182" s="20">
        <f t="shared" si="6"/>
        <v>0</v>
      </c>
      <c r="AC182" s="20"/>
      <c r="AD182" s="20"/>
      <c r="AE182" s="20"/>
    </row>
    <row r="183" s="6" customFormat="1" ht="26" customHeight="1" spans="1:31">
      <c r="A183" s="20">
        <f>MAX($A$6:A182)+1</f>
        <v>82</v>
      </c>
      <c r="B183" s="21" t="s">
        <v>32</v>
      </c>
      <c r="C183" s="21" t="s">
        <v>33</v>
      </c>
      <c r="D183" s="21" t="s">
        <v>319</v>
      </c>
      <c r="E183" s="20" t="s">
        <v>320</v>
      </c>
      <c r="F183" s="20">
        <v>7</v>
      </c>
      <c r="G183" s="20"/>
      <c r="H183" s="20"/>
      <c r="I183" s="20"/>
      <c r="J183" s="20"/>
      <c r="K183" s="20"/>
      <c r="L183" s="20"/>
      <c r="M183" s="20"/>
      <c r="N183" s="20"/>
      <c r="O183" s="20"/>
      <c r="P183" s="21" t="s">
        <v>321</v>
      </c>
      <c r="Q183" s="20" t="s">
        <v>45</v>
      </c>
      <c r="R183" s="21" t="s">
        <v>74</v>
      </c>
      <c r="S183" s="21" t="s">
        <v>70</v>
      </c>
      <c r="T183" s="20">
        <v>52000</v>
      </c>
      <c r="U183" s="20">
        <v>1200</v>
      </c>
      <c r="V183" s="20">
        <v>1200</v>
      </c>
      <c r="W183" s="20">
        <v>1200</v>
      </c>
      <c r="X183" s="20"/>
      <c r="Y183" s="20"/>
      <c r="Z183" s="20"/>
      <c r="AA183" s="20"/>
      <c r="AB183" s="20">
        <f t="shared" ref="AB183:AB211" si="7">I183+L183+O183+W183+AA183</f>
        <v>1200</v>
      </c>
      <c r="AC183" s="20"/>
      <c r="AD183" s="20">
        <v>1200</v>
      </c>
      <c r="AE183" s="21" t="s">
        <v>31</v>
      </c>
    </row>
    <row r="184" s="6" customFormat="1" ht="26" customHeight="1" spans="1:31">
      <c r="A184" s="20">
        <f>MAX($A$6:A183)+1</f>
        <v>83</v>
      </c>
      <c r="B184" s="21" t="s">
        <v>32</v>
      </c>
      <c r="C184" s="21" t="s">
        <v>33</v>
      </c>
      <c r="D184" s="21" t="s">
        <v>322</v>
      </c>
      <c r="E184" s="20" t="s">
        <v>132</v>
      </c>
      <c r="F184" s="20">
        <v>6</v>
      </c>
      <c r="G184" s="20"/>
      <c r="H184" s="20"/>
      <c r="I184" s="20"/>
      <c r="J184" s="20"/>
      <c r="K184" s="20"/>
      <c r="L184" s="20"/>
      <c r="M184" s="20"/>
      <c r="N184" s="20"/>
      <c r="O184" s="20"/>
      <c r="P184" s="21" t="s">
        <v>322</v>
      </c>
      <c r="Q184" s="20" t="s">
        <v>132</v>
      </c>
      <c r="R184" s="21" t="s">
        <v>74</v>
      </c>
      <c r="S184" s="21" t="s">
        <v>70</v>
      </c>
      <c r="T184" s="20">
        <v>50500</v>
      </c>
      <c r="U184" s="20">
        <v>1200</v>
      </c>
      <c r="V184" s="20">
        <v>1200</v>
      </c>
      <c r="W184" s="20">
        <v>1200</v>
      </c>
      <c r="X184" s="20"/>
      <c r="Y184" s="20"/>
      <c r="Z184" s="20"/>
      <c r="AA184" s="20"/>
      <c r="AB184" s="20">
        <f t="shared" si="7"/>
        <v>1200</v>
      </c>
      <c r="AC184" s="20"/>
      <c r="AD184" s="20">
        <v>1200</v>
      </c>
      <c r="AE184" s="21" t="s">
        <v>50</v>
      </c>
    </row>
    <row r="185" s="6" customFormat="1" ht="26" customHeight="1" spans="1:31">
      <c r="A185" s="20">
        <f>MAX($A$6:A184)+1</f>
        <v>84</v>
      </c>
      <c r="B185" s="21" t="s">
        <v>32</v>
      </c>
      <c r="C185" s="21" t="s">
        <v>33</v>
      </c>
      <c r="D185" s="21" t="s">
        <v>323</v>
      </c>
      <c r="E185" s="20" t="s">
        <v>43</v>
      </c>
      <c r="F185" s="20">
        <v>10</v>
      </c>
      <c r="G185" s="20"/>
      <c r="H185" s="20"/>
      <c r="I185" s="20"/>
      <c r="J185" s="20"/>
      <c r="K185" s="20"/>
      <c r="L185" s="20"/>
      <c r="M185" s="20"/>
      <c r="N185" s="20"/>
      <c r="O185" s="20"/>
      <c r="P185" s="21" t="s">
        <v>323</v>
      </c>
      <c r="Q185" s="20" t="s">
        <v>43</v>
      </c>
      <c r="R185" s="21" t="s">
        <v>74</v>
      </c>
      <c r="S185" s="21" t="s">
        <v>70</v>
      </c>
      <c r="T185" s="20">
        <v>51000</v>
      </c>
      <c r="U185" s="20">
        <v>1200</v>
      </c>
      <c r="V185" s="20">
        <v>1200</v>
      </c>
      <c r="W185" s="20">
        <v>1200</v>
      </c>
      <c r="X185" s="20"/>
      <c r="Y185" s="20"/>
      <c r="Z185" s="20"/>
      <c r="AA185" s="20"/>
      <c r="AB185" s="20">
        <f t="shared" si="7"/>
        <v>1200</v>
      </c>
      <c r="AC185" s="20"/>
      <c r="AD185" s="20">
        <v>1200</v>
      </c>
      <c r="AE185" s="21" t="s">
        <v>31</v>
      </c>
    </row>
    <row r="186" s="6" customFormat="1" ht="26" customHeight="1" spans="1:31">
      <c r="A186" s="20">
        <f>MAX($A$6:A185)+1</f>
        <v>85</v>
      </c>
      <c r="B186" s="21" t="s">
        <v>32</v>
      </c>
      <c r="C186" s="21" t="s">
        <v>33</v>
      </c>
      <c r="D186" s="21" t="s">
        <v>324</v>
      </c>
      <c r="E186" s="20" t="s">
        <v>100</v>
      </c>
      <c r="F186" s="20">
        <v>9</v>
      </c>
      <c r="G186" s="20"/>
      <c r="H186" s="20"/>
      <c r="I186" s="20"/>
      <c r="J186" s="20"/>
      <c r="K186" s="20"/>
      <c r="L186" s="20"/>
      <c r="M186" s="20"/>
      <c r="N186" s="20"/>
      <c r="O186" s="20"/>
      <c r="P186" s="21" t="s">
        <v>324</v>
      </c>
      <c r="Q186" s="20" t="s">
        <v>100</v>
      </c>
      <c r="R186" s="21" t="s">
        <v>74</v>
      </c>
      <c r="S186" s="21" t="s">
        <v>70</v>
      </c>
      <c r="T186" s="20">
        <v>55000</v>
      </c>
      <c r="U186" s="20">
        <v>1200</v>
      </c>
      <c r="V186" s="20">
        <v>1200</v>
      </c>
      <c r="W186" s="20">
        <v>7600</v>
      </c>
      <c r="X186" s="20"/>
      <c r="Y186" s="20"/>
      <c r="Z186" s="20"/>
      <c r="AA186" s="20"/>
      <c r="AB186" s="20">
        <f t="shared" si="7"/>
        <v>7600</v>
      </c>
      <c r="AC186" s="20"/>
      <c r="AD186" s="20">
        <v>7600</v>
      </c>
      <c r="AE186" s="21" t="s">
        <v>31</v>
      </c>
    </row>
    <row r="187" s="6" customFormat="1" ht="26" customHeight="1" spans="1:31">
      <c r="A187" s="20"/>
      <c r="B187" s="20"/>
      <c r="C187" s="20"/>
      <c r="D187" s="20"/>
      <c r="E187" s="20" t="s">
        <v>71</v>
      </c>
      <c r="F187" s="20"/>
      <c r="G187" s="20"/>
      <c r="H187" s="20"/>
      <c r="I187" s="20"/>
      <c r="J187" s="20"/>
      <c r="K187" s="20"/>
      <c r="L187" s="20"/>
      <c r="M187" s="20"/>
      <c r="N187" s="20"/>
      <c r="O187" s="20"/>
      <c r="P187" s="21" t="s">
        <v>325</v>
      </c>
      <c r="Q187" s="20" t="s">
        <v>132</v>
      </c>
      <c r="R187" s="21" t="s">
        <v>69</v>
      </c>
      <c r="S187" s="21" t="s">
        <v>79</v>
      </c>
      <c r="T187" s="20">
        <v>58000</v>
      </c>
      <c r="U187" s="20">
        <v>3200</v>
      </c>
      <c r="V187" s="20">
        <v>3200</v>
      </c>
      <c r="W187" s="20"/>
      <c r="X187" s="20"/>
      <c r="Y187" s="20"/>
      <c r="Z187" s="20"/>
      <c r="AA187" s="20"/>
      <c r="AB187" s="20">
        <f t="shared" si="7"/>
        <v>0</v>
      </c>
      <c r="AC187" s="20"/>
      <c r="AD187" s="20"/>
      <c r="AE187" s="20"/>
    </row>
    <row r="188" s="6" customFormat="1" ht="26" customHeight="1" spans="1:31">
      <c r="A188" s="20"/>
      <c r="B188" s="20"/>
      <c r="C188" s="20"/>
      <c r="D188" s="20"/>
      <c r="E188" s="20" t="s">
        <v>71</v>
      </c>
      <c r="F188" s="20"/>
      <c r="G188" s="20"/>
      <c r="H188" s="20"/>
      <c r="I188" s="20"/>
      <c r="J188" s="20"/>
      <c r="K188" s="20"/>
      <c r="L188" s="20"/>
      <c r="M188" s="20"/>
      <c r="N188" s="20"/>
      <c r="O188" s="20"/>
      <c r="P188" s="21" t="s">
        <v>326</v>
      </c>
      <c r="Q188" s="20" t="s">
        <v>56</v>
      </c>
      <c r="R188" s="21" t="s">
        <v>69</v>
      </c>
      <c r="S188" s="21" t="s">
        <v>79</v>
      </c>
      <c r="T188" s="20">
        <v>58000</v>
      </c>
      <c r="U188" s="20">
        <v>3200</v>
      </c>
      <c r="V188" s="20">
        <v>3200</v>
      </c>
      <c r="W188" s="20"/>
      <c r="X188" s="20"/>
      <c r="Y188" s="20"/>
      <c r="Z188" s="20"/>
      <c r="AA188" s="20"/>
      <c r="AB188" s="20">
        <f t="shared" si="7"/>
        <v>0</v>
      </c>
      <c r="AC188" s="20"/>
      <c r="AD188" s="20"/>
      <c r="AE188" s="20"/>
    </row>
    <row r="189" s="6" customFormat="1" ht="26" customHeight="1" spans="1:31">
      <c r="A189" s="20">
        <f>MAX($A$6:A188)+1</f>
        <v>86</v>
      </c>
      <c r="B189" s="21" t="s">
        <v>32</v>
      </c>
      <c r="C189" s="21" t="s">
        <v>33</v>
      </c>
      <c r="D189" s="21" t="s">
        <v>327</v>
      </c>
      <c r="E189" s="20" t="s">
        <v>35</v>
      </c>
      <c r="F189" s="20">
        <v>5</v>
      </c>
      <c r="G189" s="20"/>
      <c r="H189" s="20"/>
      <c r="I189" s="20"/>
      <c r="J189" s="20"/>
      <c r="K189" s="20"/>
      <c r="L189" s="20"/>
      <c r="M189" s="20"/>
      <c r="N189" s="20"/>
      <c r="O189" s="20"/>
      <c r="P189" s="21" t="s">
        <v>327</v>
      </c>
      <c r="Q189" s="20" t="s">
        <v>35</v>
      </c>
      <c r="R189" s="21" t="s">
        <v>74</v>
      </c>
      <c r="S189" s="21" t="s">
        <v>70</v>
      </c>
      <c r="T189" s="20">
        <v>32000</v>
      </c>
      <c r="U189" s="20">
        <v>1200</v>
      </c>
      <c r="V189" s="20">
        <v>1200</v>
      </c>
      <c r="W189" s="20">
        <v>1200</v>
      </c>
      <c r="X189" s="20"/>
      <c r="Y189" s="20"/>
      <c r="Z189" s="20"/>
      <c r="AA189" s="20"/>
      <c r="AB189" s="20">
        <f t="shared" si="7"/>
        <v>1200</v>
      </c>
      <c r="AC189" s="20"/>
      <c r="AD189" s="20">
        <v>1200</v>
      </c>
      <c r="AE189" s="21" t="s">
        <v>31</v>
      </c>
    </row>
    <row r="190" s="6" customFormat="1" ht="26" customHeight="1" spans="1:31">
      <c r="A190" s="20"/>
      <c r="B190" s="20"/>
      <c r="C190" s="20"/>
      <c r="D190" s="20"/>
      <c r="E190" s="20" t="s">
        <v>71</v>
      </c>
      <c r="F190" s="20"/>
      <c r="G190" s="20"/>
      <c r="H190" s="20"/>
      <c r="I190" s="20"/>
      <c r="J190" s="20"/>
      <c r="K190" s="20"/>
      <c r="L190" s="20"/>
      <c r="M190" s="20"/>
      <c r="N190" s="20"/>
      <c r="O190" s="20"/>
      <c r="P190" s="21" t="s">
        <v>328</v>
      </c>
      <c r="Q190" s="20" t="s">
        <v>110</v>
      </c>
      <c r="R190" s="21" t="s">
        <v>74</v>
      </c>
      <c r="S190" s="21" t="s">
        <v>70</v>
      </c>
      <c r="T190" s="20">
        <v>20000</v>
      </c>
      <c r="U190" s="20"/>
      <c r="V190" s="20"/>
      <c r="W190" s="20"/>
      <c r="X190" s="20"/>
      <c r="Y190" s="20"/>
      <c r="Z190" s="20"/>
      <c r="AA190" s="20"/>
      <c r="AB190" s="20">
        <f t="shared" si="7"/>
        <v>0</v>
      </c>
      <c r="AC190" s="20"/>
      <c r="AD190" s="20"/>
      <c r="AE190" s="20"/>
    </row>
    <row r="191" s="6" customFormat="1" ht="26" customHeight="1" spans="1:31">
      <c r="A191" s="20">
        <f>MAX($A$6:A190)+1</f>
        <v>87</v>
      </c>
      <c r="B191" s="21" t="s">
        <v>32</v>
      </c>
      <c r="C191" s="21" t="s">
        <v>33</v>
      </c>
      <c r="D191" s="21" t="s">
        <v>329</v>
      </c>
      <c r="E191" s="20" t="s">
        <v>330</v>
      </c>
      <c r="F191" s="20">
        <v>5</v>
      </c>
      <c r="G191" s="20"/>
      <c r="H191" s="20"/>
      <c r="I191" s="20"/>
      <c r="J191" s="20"/>
      <c r="K191" s="20"/>
      <c r="L191" s="20"/>
      <c r="M191" s="20"/>
      <c r="N191" s="20"/>
      <c r="O191" s="20"/>
      <c r="P191" s="21" t="s">
        <v>329</v>
      </c>
      <c r="Q191" s="20" t="s">
        <v>330</v>
      </c>
      <c r="R191" s="21" t="s">
        <v>74</v>
      </c>
      <c r="S191" s="21" t="s">
        <v>70</v>
      </c>
      <c r="T191" s="20">
        <v>56000</v>
      </c>
      <c r="U191" s="20">
        <v>1200</v>
      </c>
      <c r="V191" s="20">
        <v>1200</v>
      </c>
      <c r="W191" s="20">
        <v>1200</v>
      </c>
      <c r="X191" s="20"/>
      <c r="Y191" s="20"/>
      <c r="Z191" s="20"/>
      <c r="AA191" s="20"/>
      <c r="AB191" s="20">
        <f t="shared" si="7"/>
        <v>1200</v>
      </c>
      <c r="AC191" s="20"/>
      <c r="AD191" s="20">
        <v>1200</v>
      </c>
      <c r="AE191" s="21" t="s">
        <v>31</v>
      </c>
    </row>
    <row r="192" s="6" customFormat="1" ht="26" customHeight="1" spans="1:31">
      <c r="A192" s="20">
        <f>MAX($A$6:A191)+1</f>
        <v>88</v>
      </c>
      <c r="B192" s="21" t="s">
        <v>32</v>
      </c>
      <c r="C192" s="21" t="s">
        <v>33</v>
      </c>
      <c r="D192" s="21" t="s">
        <v>331</v>
      </c>
      <c r="E192" s="20" t="s">
        <v>332</v>
      </c>
      <c r="F192" s="20">
        <v>2</v>
      </c>
      <c r="G192" s="20"/>
      <c r="H192" s="20"/>
      <c r="I192" s="20"/>
      <c r="J192" s="20"/>
      <c r="K192" s="20"/>
      <c r="L192" s="20"/>
      <c r="M192" s="20"/>
      <c r="N192" s="20"/>
      <c r="O192" s="20"/>
      <c r="P192" s="21" t="s">
        <v>331</v>
      </c>
      <c r="Q192" s="20" t="s">
        <v>332</v>
      </c>
      <c r="R192" s="21" t="s">
        <v>74</v>
      </c>
      <c r="S192" s="21" t="s">
        <v>70</v>
      </c>
      <c r="T192" s="20">
        <v>42000</v>
      </c>
      <c r="U192" s="20">
        <v>1000</v>
      </c>
      <c r="V192" s="20">
        <v>1000</v>
      </c>
      <c r="W192" s="20">
        <v>1000</v>
      </c>
      <c r="X192" s="20"/>
      <c r="Y192" s="20"/>
      <c r="Z192" s="20"/>
      <c r="AA192" s="20"/>
      <c r="AB192" s="20">
        <f t="shared" si="7"/>
        <v>1000</v>
      </c>
      <c r="AC192" s="20"/>
      <c r="AD192" s="20">
        <v>1000</v>
      </c>
      <c r="AE192" s="21" t="s">
        <v>31</v>
      </c>
    </row>
    <row r="193" s="6" customFormat="1" ht="26" customHeight="1" spans="1:31">
      <c r="A193" s="20">
        <f>MAX($A$6:A192)+1</f>
        <v>89</v>
      </c>
      <c r="B193" s="21" t="s">
        <v>32</v>
      </c>
      <c r="C193" s="21" t="s">
        <v>33</v>
      </c>
      <c r="D193" s="21" t="s">
        <v>333</v>
      </c>
      <c r="E193" s="20" t="s">
        <v>53</v>
      </c>
      <c r="F193" s="20">
        <v>4</v>
      </c>
      <c r="G193" s="20"/>
      <c r="H193" s="20"/>
      <c r="I193" s="20"/>
      <c r="J193" s="20"/>
      <c r="K193" s="20"/>
      <c r="L193" s="20"/>
      <c r="M193" s="20"/>
      <c r="N193" s="20"/>
      <c r="O193" s="20"/>
      <c r="P193" s="21" t="s">
        <v>334</v>
      </c>
      <c r="Q193" s="20" t="s">
        <v>35</v>
      </c>
      <c r="R193" s="21" t="s">
        <v>74</v>
      </c>
      <c r="S193" s="21" t="s">
        <v>70</v>
      </c>
      <c r="T193" s="20">
        <v>27000</v>
      </c>
      <c r="U193" s="20">
        <v>1200</v>
      </c>
      <c r="V193" s="20">
        <v>1200</v>
      </c>
      <c r="W193" s="20">
        <v>1200</v>
      </c>
      <c r="X193" s="20"/>
      <c r="Y193" s="20"/>
      <c r="Z193" s="20"/>
      <c r="AA193" s="20"/>
      <c r="AB193" s="20">
        <f t="shared" si="7"/>
        <v>1200</v>
      </c>
      <c r="AC193" s="20"/>
      <c r="AD193" s="20">
        <v>1200</v>
      </c>
      <c r="AE193" s="21" t="s">
        <v>31</v>
      </c>
    </row>
    <row r="194" s="6" customFormat="1" ht="26" customHeight="1" spans="1:31">
      <c r="A194" s="20"/>
      <c r="B194" s="20"/>
      <c r="C194" s="20"/>
      <c r="D194" s="20"/>
      <c r="E194" s="20" t="s">
        <v>71</v>
      </c>
      <c r="F194" s="20"/>
      <c r="G194" s="20"/>
      <c r="H194" s="20"/>
      <c r="I194" s="20"/>
      <c r="J194" s="20"/>
      <c r="K194" s="20"/>
      <c r="L194" s="20"/>
      <c r="M194" s="20"/>
      <c r="N194" s="20"/>
      <c r="O194" s="20"/>
      <c r="P194" s="21" t="s">
        <v>335</v>
      </c>
      <c r="Q194" s="20" t="s">
        <v>100</v>
      </c>
      <c r="R194" s="21" t="s">
        <v>74</v>
      </c>
      <c r="S194" s="21" t="s">
        <v>70</v>
      </c>
      <c r="T194" s="20">
        <v>27000</v>
      </c>
      <c r="U194" s="20"/>
      <c r="V194" s="20"/>
      <c r="W194" s="20"/>
      <c r="X194" s="20"/>
      <c r="Y194" s="20"/>
      <c r="Z194" s="20"/>
      <c r="AA194" s="20"/>
      <c r="AB194" s="20">
        <f t="shared" si="7"/>
        <v>0</v>
      </c>
      <c r="AC194" s="20"/>
      <c r="AD194" s="20"/>
      <c r="AE194" s="20"/>
    </row>
    <row r="195" s="6" customFormat="1" ht="26" customHeight="1" spans="1:31">
      <c r="A195" s="20">
        <f>MAX($A$6:A194)+1</f>
        <v>90</v>
      </c>
      <c r="B195" s="21" t="s">
        <v>32</v>
      </c>
      <c r="C195" s="21" t="s">
        <v>33</v>
      </c>
      <c r="D195" s="21" t="s">
        <v>336</v>
      </c>
      <c r="E195" s="20" t="s">
        <v>56</v>
      </c>
      <c r="F195" s="20">
        <v>4</v>
      </c>
      <c r="G195" s="20"/>
      <c r="H195" s="20"/>
      <c r="I195" s="20"/>
      <c r="J195" s="20"/>
      <c r="K195" s="20"/>
      <c r="L195" s="20"/>
      <c r="M195" s="20"/>
      <c r="N195" s="20"/>
      <c r="O195" s="20"/>
      <c r="P195" s="21" t="s">
        <v>337</v>
      </c>
      <c r="Q195" s="20" t="s">
        <v>338</v>
      </c>
      <c r="R195" s="21" t="s">
        <v>74</v>
      </c>
      <c r="S195" s="21" t="s">
        <v>70</v>
      </c>
      <c r="T195" s="20">
        <v>17000</v>
      </c>
      <c r="U195" s="20">
        <v>700</v>
      </c>
      <c r="V195" s="20">
        <v>700</v>
      </c>
      <c r="W195" s="20">
        <v>700</v>
      </c>
      <c r="X195" s="20"/>
      <c r="Y195" s="20"/>
      <c r="Z195" s="20"/>
      <c r="AA195" s="20"/>
      <c r="AB195" s="20">
        <f t="shared" si="7"/>
        <v>700</v>
      </c>
      <c r="AC195" s="20"/>
      <c r="AD195" s="20">
        <v>700</v>
      </c>
      <c r="AE195" s="21" t="s">
        <v>31</v>
      </c>
    </row>
    <row r="196" s="6" customFormat="1" ht="26" customHeight="1" spans="1:31">
      <c r="A196" s="20">
        <f>MAX($A$6:A195)+1</f>
        <v>91</v>
      </c>
      <c r="B196" s="21" t="s">
        <v>32</v>
      </c>
      <c r="C196" s="21" t="s">
        <v>33</v>
      </c>
      <c r="D196" s="21" t="s">
        <v>339</v>
      </c>
      <c r="E196" s="20" t="s">
        <v>49</v>
      </c>
      <c r="F196" s="20">
        <v>6</v>
      </c>
      <c r="G196" s="20"/>
      <c r="H196" s="20"/>
      <c r="I196" s="20"/>
      <c r="J196" s="20"/>
      <c r="K196" s="20"/>
      <c r="L196" s="20"/>
      <c r="M196" s="20"/>
      <c r="N196" s="20"/>
      <c r="O196" s="20"/>
      <c r="P196" s="21" t="s">
        <v>339</v>
      </c>
      <c r="Q196" s="20" t="s">
        <v>49</v>
      </c>
      <c r="R196" s="21" t="s">
        <v>74</v>
      </c>
      <c r="S196" s="21" t="s">
        <v>70</v>
      </c>
      <c r="T196" s="20">
        <v>21000</v>
      </c>
      <c r="U196" s="20">
        <v>700</v>
      </c>
      <c r="V196" s="20">
        <v>700</v>
      </c>
      <c r="W196" s="20">
        <v>700</v>
      </c>
      <c r="X196" s="20"/>
      <c r="Y196" s="20"/>
      <c r="Z196" s="20"/>
      <c r="AA196" s="20"/>
      <c r="AB196" s="20">
        <f t="shared" si="7"/>
        <v>700</v>
      </c>
      <c r="AC196" s="20"/>
      <c r="AD196" s="20">
        <v>700</v>
      </c>
      <c r="AE196" s="21" t="s">
        <v>31</v>
      </c>
    </row>
    <row r="197" s="6" customFormat="1" ht="26" customHeight="1" spans="1:31">
      <c r="A197" s="20">
        <f>MAX($A$6:A196)+1</f>
        <v>92</v>
      </c>
      <c r="B197" s="21" t="s">
        <v>32</v>
      </c>
      <c r="C197" s="21" t="s">
        <v>33</v>
      </c>
      <c r="D197" s="21" t="s">
        <v>340</v>
      </c>
      <c r="E197" s="20" t="s">
        <v>56</v>
      </c>
      <c r="F197" s="20">
        <v>4</v>
      </c>
      <c r="G197" s="20"/>
      <c r="H197" s="20"/>
      <c r="I197" s="20"/>
      <c r="J197" s="20"/>
      <c r="K197" s="20"/>
      <c r="L197" s="20"/>
      <c r="M197" s="20"/>
      <c r="N197" s="20"/>
      <c r="O197" s="20"/>
      <c r="P197" s="21" t="s">
        <v>341</v>
      </c>
      <c r="Q197" s="20" t="s">
        <v>53</v>
      </c>
      <c r="R197" s="21" t="s">
        <v>69</v>
      </c>
      <c r="S197" s="21" t="s">
        <v>70</v>
      </c>
      <c r="T197" s="20">
        <v>50500</v>
      </c>
      <c r="U197" s="20">
        <v>1200</v>
      </c>
      <c r="V197" s="20">
        <v>1200</v>
      </c>
      <c r="W197" s="20">
        <v>1900</v>
      </c>
      <c r="X197" s="20"/>
      <c r="Y197" s="20"/>
      <c r="Z197" s="20"/>
      <c r="AA197" s="20"/>
      <c r="AB197" s="20">
        <f t="shared" si="7"/>
        <v>1900</v>
      </c>
      <c r="AC197" s="20"/>
      <c r="AD197" s="20">
        <v>1900</v>
      </c>
      <c r="AE197" s="21" t="s">
        <v>31</v>
      </c>
    </row>
    <row r="198" s="6" customFormat="1" ht="26" customHeight="1" spans="1:31">
      <c r="A198" s="20"/>
      <c r="B198" s="20"/>
      <c r="C198" s="20"/>
      <c r="D198" s="20"/>
      <c r="E198" s="20" t="s">
        <v>71</v>
      </c>
      <c r="F198" s="20"/>
      <c r="G198" s="20"/>
      <c r="H198" s="20"/>
      <c r="I198" s="20"/>
      <c r="J198" s="20"/>
      <c r="K198" s="20"/>
      <c r="L198" s="20"/>
      <c r="M198" s="20"/>
      <c r="N198" s="20"/>
      <c r="O198" s="20"/>
      <c r="P198" s="21" t="s">
        <v>342</v>
      </c>
      <c r="Q198" s="20" t="s">
        <v>343</v>
      </c>
      <c r="R198" s="21" t="s">
        <v>74</v>
      </c>
      <c r="S198" s="21" t="s">
        <v>70</v>
      </c>
      <c r="T198" s="20">
        <v>17000</v>
      </c>
      <c r="U198" s="20">
        <v>700</v>
      </c>
      <c r="V198" s="20">
        <v>700</v>
      </c>
      <c r="W198" s="20"/>
      <c r="X198" s="20"/>
      <c r="Y198" s="20"/>
      <c r="Z198" s="20"/>
      <c r="AA198" s="20"/>
      <c r="AB198" s="20">
        <f t="shared" si="7"/>
        <v>0</v>
      </c>
      <c r="AC198" s="20"/>
      <c r="AD198" s="20"/>
      <c r="AE198" s="20"/>
    </row>
    <row r="199" s="6" customFormat="1" ht="26" customHeight="1" spans="1:31">
      <c r="A199" s="20">
        <f>MAX($A$6:A198)+1</f>
        <v>93</v>
      </c>
      <c r="B199" s="21" t="s">
        <v>32</v>
      </c>
      <c r="C199" s="21" t="s">
        <v>33</v>
      </c>
      <c r="D199" s="21" t="s">
        <v>344</v>
      </c>
      <c r="E199" s="20" t="s">
        <v>38</v>
      </c>
      <c r="F199" s="20">
        <v>4</v>
      </c>
      <c r="G199" s="20"/>
      <c r="H199" s="20"/>
      <c r="I199" s="20"/>
      <c r="J199" s="20"/>
      <c r="K199" s="20"/>
      <c r="L199" s="20"/>
      <c r="M199" s="20"/>
      <c r="N199" s="20"/>
      <c r="O199" s="20"/>
      <c r="P199" s="21" t="s">
        <v>345</v>
      </c>
      <c r="Q199" s="20" t="s">
        <v>346</v>
      </c>
      <c r="R199" s="21" t="s">
        <v>69</v>
      </c>
      <c r="S199" s="21" t="s">
        <v>70</v>
      </c>
      <c r="T199" s="20">
        <v>50500</v>
      </c>
      <c r="U199" s="20">
        <v>1200</v>
      </c>
      <c r="V199" s="20">
        <v>1200</v>
      </c>
      <c r="W199" s="20">
        <v>1900</v>
      </c>
      <c r="X199" s="20"/>
      <c r="Y199" s="20"/>
      <c r="Z199" s="20"/>
      <c r="AA199" s="20"/>
      <c r="AB199" s="20">
        <f t="shared" si="7"/>
        <v>1900</v>
      </c>
      <c r="AC199" s="20"/>
      <c r="AD199" s="20">
        <v>1900</v>
      </c>
      <c r="AE199" s="21" t="s">
        <v>31</v>
      </c>
    </row>
    <row r="200" s="6" customFormat="1" ht="26" customHeight="1" spans="1:31">
      <c r="A200" s="20"/>
      <c r="B200" s="20"/>
      <c r="C200" s="20"/>
      <c r="D200" s="20"/>
      <c r="E200" s="20" t="s">
        <v>71</v>
      </c>
      <c r="F200" s="20"/>
      <c r="G200" s="20"/>
      <c r="H200" s="20"/>
      <c r="I200" s="20"/>
      <c r="J200" s="20"/>
      <c r="K200" s="20"/>
      <c r="L200" s="20"/>
      <c r="M200" s="20"/>
      <c r="N200" s="20"/>
      <c r="O200" s="20"/>
      <c r="P200" s="21" t="s">
        <v>347</v>
      </c>
      <c r="Q200" s="20" t="s">
        <v>348</v>
      </c>
      <c r="R200" s="21" t="s">
        <v>74</v>
      </c>
      <c r="S200" s="21" t="s">
        <v>70</v>
      </c>
      <c r="T200" s="20">
        <v>16000</v>
      </c>
      <c r="U200" s="20">
        <v>700</v>
      </c>
      <c r="V200" s="20">
        <v>700</v>
      </c>
      <c r="W200" s="20"/>
      <c r="X200" s="20"/>
      <c r="Y200" s="20"/>
      <c r="Z200" s="20"/>
      <c r="AA200" s="20"/>
      <c r="AB200" s="20">
        <f t="shared" si="7"/>
        <v>0</v>
      </c>
      <c r="AC200" s="20"/>
      <c r="AD200" s="20"/>
      <c r="AE200" s="20"/>
    </row>
    <row r="201" s="6" customFormat="1" ht="26" customHeight="1" spans="1:31">
      <c r="A201" s="20">
        <f>MAX($A$6:A200)+1</f>
        <v>94</v>
      </c>
      <c r="B201" s="21" t="s">
        <v>32</v>
      </c>
      <c r="C201" s="21" t="s">
        <v>33</v>
      </c>
      <c r="D201" s="21" t="s">
        <v>349</v>
      </c>
      <c r="E201" s="20" t="s">
        <v>96</v>
      </c>
      <c r="F201" s="20">
        <v>5</v>
      </c>
      <c r="G201" s="20"/>
      <c r="H201" s="20"/>
      <c r="I201" s="20"/>
      <c r="J201" s="20"/>
      <c r="K201" s="20"/>
      <c r="L201" s="20"/>
      <c r="M201" s="20"/>
      <c r="N201" s="20"/>
      <c r="O201" s="20"/>
      <c r="P201" s="21" t="s">
        <v>349</v>
      </c>
      <c r="Q201" s="20" t="s">
        <v>96</v>
      </c>
      <c r="R201" s="21" t="s">
        <v>74</v>
      </c>
      <c r="S201" s="21" t="s">
        <v>70</v>
      </c>
      <c r="T201" s="20">
        <v>38000</v>
      </c>
      <c r="U201" s="20">
        <v>1200</v>
      </c>
      <c r="V201" s="20">
        <v>1200</v>
      </c>
      <c r="W201" s="20">
        <v>1200</v>
      </c>
      <c r="X201" s="20"/>
      <c r="Y201" s="20"/>
      <c r="Z201" s="20"/>
      <c r="AA201" s="20"/>
      <c r="AB201" s="20">
        <f t="shared" si="7"/>
        <v>1200</v>
      </c>
      <c r="AC201" s="20"/>
      <c r="AD201" s="20">
        <v>1200</v>
      </c>
      <c r="AE201" s="21" t="s">
        <v>31</v>
      </c>
    </row>
    <row r="202" s="6" customFormat="1" ht="26" customHeight="1" spans="1:31">
      <c r="A202" s="20"/>
      <c r="B202" s="20"/>
      <c r="C202" s="20"/>
      <c r="D202" s="20"/>
      <c r="E202" s="20" t="s">
        <v>71</v>
      </c>
      <c r="F202" s="20"/>
      <c r="G202" s="20"/>
      <c r="H202" s="20"/>
      <c r="I202" s="20"/>
      <c r="J202" s="20"/>
      <c r="K202" s="20"/>
      <c r="L202" s="20"/>
      <c r="M202" s="20"/>
      <c r="N202" s="20"/>
      <c r="O202" s="20"/>
      <c r="P202" s="21" t="s">
        <v>242</v>
      </c>
      <c r="Q202" s="20" t="s">
        <v>350</v>
      </c>
      <c r="R202" s="21" t="s">
        <v>74</v>
      </c>
      <c r="S202" s="21" t="s">
        <v>70</v>
      </c>
      <c r="T202" s="20">
        <v>18000</v>
      </c>
      <c r="U202" s="20"/>
      <c r="V202" s="20"/>
      <c r="W202" s="20"/>
      <c r="X202" s="20"/>
      <c r="Y202" s="20"/>
      <c r="Z202" s="20"/>
      <c r="AA202" s="20"/>
      <c r="AB202" s="20">
        <f t="shared" si="7"/>
        <v>0</v>
      </c>
      <c r="AC202" s="20"/>
      <c r="AD202" s="20"/>
      <c r="AE202" s="20"/>
    </row>
    <row r="203" s="6" customFormat="1" ht="26" customHeight="1" spans="1:31">
      <c r="A203" s="20">
        <f>MAX($A$6:A202)+1</f>
        <v>95</v>
      </c>
      <c r="B203" s="21" t="s">
        <v>32</v>
      </c>
      <c r="C203" s="21" t="s">
        <v>33</v>
      </c>
      <c r="D203" s="21" t="s">
        <v>351</v>
      </c>
      <c r="E203" s="20" t="s">
        <v>67</v>
      </c>
      <c r="F203" s="20">
        <v>1</v>
      </c>
      <c r="G203" s="20"/>
      <c r="H203" s="20"/>
      <c r="I203" s="20"/>
      <c r="J203" s="20"/>
      <c r="K203" s="20"/>
      <c r="L203" s="20"/>
      <c r="M203" s="20"/>
      <c r="N203" s="20"/>
      <c r="O203" s="20"/>
      <c r="P203" s="21" t="s">
        <v>351</v>
      </c>
      <c r="Q203" s="20" t="s">
        <v>67</v>
      </c>
      <c r="R203" s="21" t="s">
        <v>69</v>
      </c>
      <c r="S203" s="21" t="s">
        <v>70</v>
      </c>
      <c r="T203" s="20">
        <v>31200</v>
      </c>
      <c r="U203" s="20">
        <v>1000</v>
      </c>
      <c r="V203" s="20">
        <v>1000</v>
      </c>
      <c r="W203" s="20">
        <v>1000</v>
      </c>
      <c r="X203" s="20"/>
      <c r="Y203" s="20"/>
      <c r="Z203" s="20"/>
      <c r="AA203" s="20"/>
      <c r="AB203" s="20">
        <f t="shared" si="7"/>
        <v>1000</v>
      </c>
      <c r="AC203" s="20"/>
      <c r="AD203" s="20">
        <v>1000</v>
      </c>
      <c r="AE203" s="21" t="s">
        <v>31</v>
      </c>
    </row>
    <row r="204" s="6" customFormat="1" ht="26" customHeight="1" spans="1:31">
      <c r="A204" s="20">
        <f>MAX($A$6:A203)+1</f>
        <v>96</v>
      </c>
      <c r="B204" s="21" t="s">
        <v>32</v>
      </c>
      <c r="C204" s="21" t="s">
        <v>33</v>
      </c>
      <c r="D204" s="21" t="s">
        <v>352</v>
      </c>
      <c r="E204" s="20" t="s">
        <v>132</v>
      </c>
      <c r="F204" s="20">
        <v>2</v>
      </c>
      <c r="G204" s="20"/>
      <c r="H204" s="20"/>
      <c r="I204" s="20"/>
      <c r="J204" s="20"/>
      <c r="K204" s="20"/>
      <c r="L204" s="20"/>
      <c r="M204" s="20"/>
      <c r="N204" s="20"/>
      <c r="O204" s="20"/>
      <c r="P204" s="21" t="s">
        <v>352</v>
      </c>
      <c r="Q204" s="20" t="s">
        <v>132</v>
      </c>
      <c r="R204" s="21" t="s">
        <v>69</v>
      </c>
      <c r="S204" s="21" t="s">
        <v>79</v>
      </c>
      <c r="T204" s="20">
        <v>76000</v>
      </c>
      <c r="U204" s="20">
        <v>3200</v>
      </c>
      <c r="V204" s="20">
        <v>3200</v>
      </c>
      <c r="W204" s="20">
        <v>3200</v>
      </c>
      <c r="X204" s="20"/>
      <c r="Y204" s="20"/>
      <c r="Z204" s="20"/>
      <c r="AA204" s="20"/>
      <c r="AB204" s="20">
        <f t="shared" si="7"/>
        <v>3200</v>
      </c>
      <c r="AC204" s="20"/>
      <c r="AD204" s="20">
        <v>3200</v>
      </c>
      <c r="AE204" s="21" t="s">
        <v>31</v>
      </c>
    </row>
    <row r="205" s="6" customFormat="1" ht="26" customHeight="1" spans="1:31">
      <c r="A205" s="20">
        <f>MAX($A$6:A204)+1</f>
        <v>97</v>
      </c>
      <c r="B205" s="21" t="s">
        <v>32</v>
      </c>
      <c r="C205" s="21" t="s">
        <v>33</v>
      </c>
      <c r="D205" s="21" t="s">
        <v>353</v>
      </c>
      <c r="E205" s="20" t="s">
        <v>45</v>
      </c>
      <c r="F205" s="20">
        <v>6</v>
      </c>
      <c r="G205" s="20"/>
      <c r="H205" s="20"/>
      <c r="I205" s="20"/>
      <c r="J205" s="20"/>
      <c r="K205" s="20"/>
      <c r="L205" s="20"/>
      <c r="M205" s="20"/>
      <c r="N205" s="20"/>
      <c r="O205" s="20"/>
      <c r="P205" s="21" t="s">
        <v>353</v>
      </c>
      <c r="Q205" s="20" t="s">
        <v>45</v>
      </c>
      <c r="R205" s="21" t="s">
        <v>69</v>
      </c>
      <c r="S205" s="21" t="s">
        <v>70</v>
      </c>
      <c r="T205" s="20">
        <v>66000</v>
      </c>
      <c r="U205" s="20">
        <v>1200</v>
      </c>
      <c r="V205" s="20">
        <v>1200</v>
      </c>
      <c r="W205" s="20">
        <v>3400</v>
      </c>
      <c r="X205" s="20"/>
      <c r="Y205" s="20"/>
      <c r="Z205" s="20"/>
      <c r="AA205" s="20"/>
      <c r="AB205" s="20">
        <f t="shared" si="7"/>
        <v>3400</v>
      </c>
      <c r="AC205" s="20"/>
      <c r="AD205" s="20">
        <v>3400</v>
      </c>
      <c r="AE205" s="21" t="s">
        <v>31</v>
      </c>
    </row>
    <row r="206" s="6" customFormat="1" ht="26" customHeight="1" spans="1:31">
      <c r="A206" s="20"/>
      <c r="B206" s="20"/>
      <c r="C206" s="20"/>
      <c r="D206" s="20"/>
      <c r="E206" s="20" t="s">
        <v>71</v>
      </c>
      <c r="F206" s="20"/>
      <c r="G206" s="20"/>
      <c r="H206" s="20"/>
      <c r="I206" s="20"/>
      <c r="J206" s="20"/>
      <c r="K206" s="20"/>
      <c r="L206" s="20"/>
      <c r="M206" s="20"/>
      <c r="N206" s="20"/>
      <c r="O206" s="20"/>
      <c r="P206" s="21" t="s">
        <v>354</v>
      </c>
      <c r="Q206" s="20" t="s">
        <v>299</v>
      </c>
      <c r="R206" s="21" t="s">
        <v>69</v>
      </c>
      <c r="S206" s="21" t="s">
        <v>70</v>
      </c>
      <c r="T206" s="20">
        <v>75000</v>
      </c>
      <c r="U206" s="20">
        <v>1200</v>
      </c>
      <c r="V206" s="20">
        <v>1200</v>
      </c>
      <c r="W206" s="20"/>
      <c r="X206" s="20"/>
      <c r="Y206" s="20"/>
      <c r="Z206" s="20"/>
      <c r="AA206" s="20"/>
      <c r="AB206" s="20">
        <f t="shared" si="7"/>
        <v>0</v>
      </c>
      <c r="AC206" s="20"/>
      <c r="AD206" s="20"/>
      <c r="AE206" s="20"/>
    </row>
    <row r="207" s="6" customFormat="1" ht="26" customHeight="1" spans="1:31">
      <c r="A207" s="20"/>
      <c r="B207" s="20"/>
      <c r="C207" s="20"/>
      <c r="D207" s="20"/>
      <c r="E207" s="20" t="s">
        <v>71</v>
      </c>
      <c r="F207" s="20"/>
      <c r="G207" s="20"/>
      <c r="H207" s="20"/>
      <c r="I207" s="20"/>
      <c r="J207" s="20"/>
      <c r="K207" s="20"/>
      <c r="L207" s="20"/>
      <c r="M207" s="20"/>
      <c r="N207" s="20"/>
      <c r="O207" s="20"/>
      <c r="P207" s="21" t="s">
        <v>355</v>
      </c>
      <c r="Q207" s="20" t="s">
        <v>155</v>
      </c>
      <c r="R207" s="21" t="s">
        <v>69</v>
      </c>
      <c r="S207" s="21" t="s">
        <v>70</v>
      </c>
      <c r="T207" s="20">
        <v>36000</v>
      </c>
      <c r="U207" s="20">
        <v>1000</v>
      </c>
      <c r="V207" s="20">
        <v>1000</v>
      </c>
      <c r="W207" s="20"/>
      <c r="X207" s="20"/>
      <c r="Y207" s="20"/>
      <c r="Z207" s="20"/>
      <c r="AA207" s="20"/>
      <c r="AB207" s="20">
        <f t="shared" si="7"/>
        <v>0</v>
      </c>
      <c r="AC207" s="20"/>
      <c r="AD207" s="20"/>
      <c r="AE207" s="20"/>
    </row>
    <row r="208" s="6" customFormat="1" ht="26" customHeight="1" spans="1:31">
      <c r="A208" s="20">
        <f>MAX($A$6:A207)+1</f>
        <v>98</v>
      </c>
      <c r="B208" s="21" t="s">
        <v>32</v>
      </c>
      <c r="C208" s="21" t="s">
        <v>33</v>
      </c>
      <c r="D208" s="20" t="s">
        <v>356</v>
      </c>
      <c r="E208" s="20" t="s">
        <v>357</v>
      </c>
      <c r="F208" s="20">
        <v>4</v>
      </c>
      <c r="G208" s="20"/>
      <c r="H208" s="20"/>
      <c r="I208" s="20"/>
      <c r="J208" s="20"/>
      <c r="K208" s="20"/>
      <c r="L208" s="20"/>
      <c r="M208" s="20"/>
      <c r="N208" s="20"/>
      <c r="O208" s="20"/>
      <c r="P208" s="21" t="s">
        <v>358</v>
      </c>
      <c r="Q208" s="20" t="s">
        <v>45</v>
      </c>
      <c r="R208" s="21" t="s">
        <v>74</v>
      </c>
      <c r="S208" s="21" t="s">
        <v>70</v>
      </c>
      <c r="T208" s="20">
        <v>53000</v>
      </c>
      <c r="U208" s="20">
        <v>1200</v>
      </c>
      <c r="V208" s="20">
        <v>1200</v>
      </c>
      <c r="W208" s="20">
        <v>1200</v>
      </c>
      <c r="X208" s="20"/>
      <c r="Y208" s="20"/>
      <c r="Z208" s="20"/>
      <c r="AA208" s="20"/>
      <c r="AB208" s="20">
        <f t="shared" si="7"/>
        <v>1200</v>
      </c>
      <c r="AC208" s="20"/>
      <c r="AD208" s="20">
        <v>1200</v>
      </c>
      <c r="AE208" s="21" t="s">
        <v>31</v>
      </c>
    </row>
    <row r="209" s="6" customFormat="1" ht="26" customHeight="1" spans="1:31">
      <c r="A209" s="20"/>
      <c r="B209" s="20"/>
      <c r="C209" s="20"/>
      <c r="D209" s="20"/>
      <c r="E209" s="20" t="s">
        <v>71</v>
      </c>
      <c r="F209" s="20"/>
      <c r="G209" s="20"/>
      <c r="H209" s="20"/>
      <c r="I209" s="20"/>
      <c r="J209" s="20"/>
      <c r="K209" s="20"/>
      <c r="L209" s="20"/>
      <c r="M209" s="20"/>
      <c r="N209" s="20"/>
      <c r="O209" s="20"/>
      <c r="P209" s="21" t="s">
        <v>359</v>
      </c>
      <c r="Q209" s="20" t="s">
        <v>284</v>
      </c>
      <c r="R209" s="21" t="s">
        <v>74</v>
      </c>
      <c r="S209" s="21" t="s">
        <v>70</v>
      </c>
      <c r="T209" s="20"/>
      <c r="U209" s="20"/>
      <c r="V209" s="20"/>
      <c r="W209" s="20"/>
      <c r="X209" s="20"/>
      <c r="Y209" s="20"/>
      <c r="Z209" s="20"/>
      <c r="AA209" s="20"/>
      <c r="AB209" s="20">
        <f t="shared" si="7"/>
        <v>0</v>
      </c>
      <c r="AC209" s="20"/>
      <c r="AD209" s="20"/>
      <c r="AE209" s="20"/>
    </row>
    <row r="210" s="6" customFormat="1" ht="26" customHeight="1" spans="1:31">
      <c r="A210" s="20">
        <f>MAX($A$6:A209)+1</f>
        <v>99</v>
      </c>
      <c r="B210" s="21" t="s">
        <v>32</v>
      </c>
      <c r="C210" s="21" t="s">
        <v>33</v>
      </c>
      <c r="D210" s="21" t="s">
        <v>360</v>
      </c>
      <c r="E210" s="20" t="s">
        <v>361</v>
      </c>
      <c r="F210" s="20">
        <v>4</v>
      </c>
      <c r="G210" s="20"/>
      <c r="H210" s="20"/>
      <c r="I210" s="20"/>
      <c r="J210" s="20"/>
      <c r="K210" s="20"/>
      <c r="L210" s="20"/>
      <c r="M210" s="20"/>
      <c r="N210" s="20"/>
      <c r="O210" s="20"/>
      <c r="P210" s="21" t="s">
        <v>360</v>
      </c>
      <c r="Q210" s="20" t="s">
        <v>361</v>
      </c>
      <c r="R210" s="21" t="s">
        <v>74</v>
      </c>
      <c r="S210" s="21" t="s">
        <v>70</v>
      </c>
      <c r="T210" s="20">
        <v>51000</v>
      </c>
      <c r="U210" s="20">
        <v>1200</v>
      </c>
      <c r="V210" s="20">
        <v>1200</v>
      </c>
      <c r="W210" s="20">
        <v>1200</v>
      </c>
      <c r="X210" s="20"/>
      <c r="Y210" s="20"/>
      <c r="Z210" s="20"/>
      <c r="AA210" s="20"/>
      <c r="AB210" s="20">
        <f t="shared" si="7"/>
        <v>1200</v>
      </c>
      <c r="AC210" s="20"/>
      <c r="AD210" s="20">
        <v>1200</v>
      </c>
      <c r="AE210" s="21" t="s">
        <v>31</v>
      </c>
    </row>
    <row r="211" s="6" customFormat="1" ht="26" customHeight="1" spans="1:31">
      <c r="A211" s="20">
        <f>MAX($A$6:A210)+1</f>
        <v>100</v>
      </c>
      <c r="B211" s="21" t="s">
        <v>32</v>
      </c>
      <c r="C211" s="21" t="s">
        <v>33</v>
      </c>
      <c r="D211" s="21" t="s">
        <v>362</v>
      </c>
      <c r="E211" s="20" t="s">
        <v>67</v>
      </c>
      <c r="F211" s="20">
        <v>4</v>
      </c>
      <c r="G211" s="20"/>
      <c r="H211" s="20"/>
      <c r="I211" s="20"/>
      <c r="J211" s="20"/>
      <c r="K211" s="20"/>
      <c r="L211" s="20"/>
      <c r="M211" s="20"/>
      <c r="N211" s="20"/>
      <c r="O211" s="20"/>
      <c r="P211" s="21" t="s">
        <v>362</v>
      </c>
      <c r="Q211" s="20" t="s">
        <v>67</v>
      </c>
      <c r="R211" s="21" t="s">
        <v>74</v>
      </c>
      <c r="S211" s="21" t="s">
        <v>70</v>
      </c>
      <c r="T211" s="20">
        <v>31000</v>
      </c>
      <c r="U211" s="20">
        <v>1000</v>
      </c>
      <c r="V211" s="20">
        <v>1000</v>
      </c>
      <c r="W211" s="20">
        <v>1000</v>
      </c>
      <c r="X211" s="20"/>
      <c r="Y211" s="20"/>
      <c r="Z211" s="20"/>
      <c r="AA211" s="20"/>
      <c r="AB211" s="20">
        <f t="shared" si="7"/>
        <v>1000</v>
      </c>
      <c r="AC211" s="20"/>
      <c r="AD211" s="20">
        <v>1000</v>
      </c>
      <c r="AE211" s="21" t="s">
        <v>31</v>
      </c>
    </row>
    <row r="212" s="6" customFormat="1" ht="26" customHeight="1" spans="1:31">
      <c r="A212" s="20">
        <f>MAX($A$6:A211)+1</f>
        <v>101</v>
      </c>
      <c r="B212" s="21" t="s">
        <v>32</v>
      </c>
      <c r="C212" s="21" t="s">
        <v>33</v>
      </c>
      <c r="D212" s="21" t="s">
        <v>363</v>
      </c>
      <c r="E212" s="20" t="s">
        <v>92</v>
      </c>
      <c r="F212" s="20">
        <v>9</v>
      </c>
      <c r="G212" s="20"/>
      <c r="H212" s="20"/>
      <c r="I212" s="20"/>
      <c r="J212" s="20"/>
      <c r="K212" s="20"/>
      <c r="L212" s="20"/>
      <c r="M212" s="20"/>
      <c r="N212" s="20"/>
      <c r="O212" s="20"/>
      <c r="P212" s="21" t="s">
        <v>364</v>
      </c>
      <c r="Q212" s="20" t="s">
        <v>94</v>
      </c>
      <c r="R212" s="21" t="s">
        <v>74</v>
      </c>
      <c r="S212" s="21" t="s">
        <v>70</v>
      </c>
      <c r="T212" s="20">
        <v>42000</v>
      </c>
      <c r="U212" s="20">
        <v>1200</v>
      </c>
      <c r="V212" s="20">
        <v>1200</v>
      </c>
      <c r="W212" s="20">
        <v>1200</v>
      </c>
      <c r="X212" s="20"/>
      <c r="Y212" s="20"/>
      <c r="Z212" s="20"/>
      <c r="AA212" s="20"/>
      <c r="AB212" s="20">
        <f t="shared" ref="AB212:AB256" si="8">I212+L212+O212+W212+AA212</f>
        <v>1200</v>
      </c>
      <c r="AC212" s="20"/>
      <c r="AD212" s="20">
        <v>1200</v>
      </c>
      <c r="AE212" s="21" t="s">
        <v>31</v>
      </c>
    </row>
    <row r="213" s="6" customFormat="1" ht="26" customHeight="1" spans="1:31">
      <c r="A213" s="20"/>
      <c r="B213" s="20"/>
      <c r="C213" s="20"/>
      <c r="D213" s="20"/>
      <c r="E213" s="20" t="s">
        <v>71</v>
      </c>
      <c r="F213" s="20"/>
      <c r="G213" s="20"/>
      <c r="H213" s="20"/>
      <c r="I213" s="20"/>
      <c r="J213" s="20"/>
      <c r="K213" s="20"/>
      <c r="L213" s="20"/>
      <c r="M213" s="20"/>
      <c r="N213" s="20"/>
      <c r="O213" s="20"/>
      <c r="P213" s="21" t="s">
        <v>365</v>
      </c>
      <c r="Q213" s="20" t="s">
        <v>94</v>
      </c>
      <c r="R213" s="21" t="s">
        <v>74</v>
      </c>
      <c r="S213" s="21" t="s">
        <v>70</v>
      </c>
      <c r="T213" s="20">
        <v>10000</v>
      </c>
      <c r="U213" s="20"/>
      <c r="V213" s="20"/>
      <c r="W213" s="20"/>
      <c r="X213" s="20"/>
      <c r="Y213" s="20"/>
      <c r="Z213" s="20"/>
      <c r="AA213" s="20"/>
      <c r="AB213" s="20">
        <f t="shared" si="8"/>
        <v>0</v>
      </c>
      <c r="AC213" s="20"/>
      <c r="AD213" s="20"/>
      <c r="AE213" s="20"/>
    </row>
    <row r="214" s="6" customFormat="1" ht="26" customHeight="1" spans="1:31">
      <c r="A214" s="20">
        <f>MAX($A$6:A213)+1</f>
        <v>102</v>
      </c>
      <c r="B214" s="21" t="s">
        <v>32</v>
      </c>
      <c r="C214" s="21" t="s">
        <v>33</v>
      </c>
      <c r="D214" s="21" t="s">
        <v>366</v>
      </c>
      <c r="E214" s="20" t="s">
        <v>367</v>
      </c>
      <c r="F214" s="20">
        <v>4</v>
      </c>
      <c r="G214" s="20"/>
      <c r="H214" s="20"/>
      <c r="I214" s="20"/>
      <c r="J214" s="20"/>
      <c r="K214" s="20"/>
      <c r="L214" s="20"/>
      <c r="M214" s="20"/>
      <c r="N214" s="20"/>
      <c r="O214" s="20"/>
      <c r="P214" s="21" t="s">
        <v>366</v>
      </c>
      <c r="Q214" s="20" t="s">
        <v>367</v>
      </c>
      <c r="R214" s="21" t="s">
        <v>74</v>
      </c>
      <c r="S214" s="21" t="s">
        <v>70</v>
      </c>
      <c r="T214" s="20">
        <v>31000</v>
      </c>
      <c r="U214" s="20">
        <v>1000</v>
      </c>
      <c r="V214" s="20">
        <v>1000</v>
      </c>
      <c r="W214" s="20">
        <v>1000</v>
      </c>
      <c r="X214" s="20"/>
      <c r="Y214" s="20"/>
      <c r="Z214" s="20"/>
      <c r="AA214" s="20"/>
      <c r="AB214" s="20">
        <f t="shared" si="8"/>
        <v>1000</v>
      </c>
      <c r="AC214" s="20"/>
      <c r="AD214" s="20">
        <v>1000</v>
      </c>
      <c r="AE214" s="21" t="s">
        <v>31</v>
      </c>
    </row>
    <row r="215" s="6" customFormat="1" ht="26" customHeight="1" spans="1:31">
      <c r="A215" s="20">
        <f>MAX($A$6:A214)+1</f>
        <v>103</v>
      </c>
      <c r="B215" s="21" t="s">
        <v>32</v>
      </c>
      <c r="C215" s="21" t="s">
        <v>33</v>
      </c>
      <c r="D215" s="21" t="s">
        <v>368</v>
      </c>
      <c r="E215" s="20" t="s">
        <v>369</v>
      </c>
      <c r="F215" s="20">
        <v>23</v>
      </c>
      <c r="G215" s="20"/>
      <c r="H215" s="20"/>
      <c r="I215" s="20"/>
      <c r="J215" s="20"/>
      <c r="K215" s="20"/>
      <c r="L215" s="20"/>
      <c r="M215" s="20"/>
      <c r="N215" s="20"/>
      <c r="O215" s="20"/>
      <c r="P215" s="21" t="s">
        <v>61</v>
      </c>
      <c r="Q215" s="20" t="s">
        <v>370</v>
      </c>
      <c r="R215" s="21" t="s">
        <v>74</v>
      </c>
      <c r="S215" s="21" t="s">
        <v>70</v>
      </c>
      <c r="T215" s="20">
        <v>20000</v>
      </c>
      <c r="U215" s="20">
        <v>1200</v>
      </c>
      <c r="V215" s="20">
        <v>1200</v>
      </c>
      <c r="W215" s="20">
        <v>1200</v>
      </c>
      <c r="X215" s="20"/>
      <c r="Y215" s="20"/>
      <c r="Z215" s="20"/>
      <c r="AA215" s="20"/>
      <c r="AB215" s="20">
        <f t="shared" si="8"/>
        <v>1200</v>
      </c>
      <c r="AC215" s="20"/>
      <c r="AD215" s="20">
        <v>1200</v>
      </c>
      <c r="AE215" s="21" t="s">
        <v>31</v>
      </c>
    </row>
    <row r="216" s="6" customFormat="1" ht="26" customHeight="1" spans="1:31">
      <c r="A216" s="20"/>
      <c r="B216" s="20"/>
      <c r="C216" s="20"/>
      <c r="D216" s="20"/>
      <c r="E216" s="20" t="s">
        <v>71</v>
      </c>
      <c r="F216" s="20"/>
      <c r="G216" s="20"/>
      <c r="H216" s="20"/>
      <c r="I216" s="20"/>
      <c r="J216" s="20"/>
      <c r="K216" s="20"/>
      <c r="L216" s="20"/>
      <c r="M216" s="20"/>
      <c r="N216" s="20"/>
      <c r="O216" s="20"/>
      <c r="P216" s="21" t="s">
        <v>371</v>
      </c>
      <c r="Q216" s="20" t="s">
        <v>372</v>
      </c>
      <c r="R216" s="21" t="s">
        <v>74</v>
      </c>
      <c r="S216" s="21" t="s">
        <v>70</v>
      </c>
      <c r="T216" s="20">
        <v>18000</v>
      </c>
      <c r="U216" s="20"/>
      <c r="V216" s="20"/>
      <c r="W216" s="20"/>
      <c r="X216" s="20"/>
      <c r="Y216" s="20"/>
      <c r="Z216" s="20"/>
      <c r="AA216" s="20"/>
      <c r="AB216" s="20">
        <f t="shared" si="8"/>
        <v>0</v>
      </c>
      <c r="AC216" s="20"/>
      <c r="AD216" s="20"/>
      <c r="AE216" s="20"/>
    </row>
    <row r="217" s="6" customFormat="1" ht="26" customHeight="1" spans="1:31">
      <c r="A217" s="20"/>
      <c r="B217" s="20"/>
      <c r="C217" s="20"/>
      <c r="D217" s="20"/>
      <c r="E217" s="20" t="s">
        <v>71</v>
      </c>
      <c r="F217" s="20"/>
      <c r="G217" s="20"/>
      <c r="H217" s="20"/>
      <c r="I217" s="20"/>
      <c r="J217" s="20"/>
      <c r="K217" s="20"/>
      <c r="L217" s="20"/>
      <c r="M217" s="20"/>
      <c r="N217" s="20"/>
      <c r="O217" s="20"/>
      <c r="P217" s="21" t="s">
        <v>373</v>
      </c>
      <c r="Q217" s="20" t="s">
        <v>374</v>
      </c>
      <c r="R217" s="21" t="s">
        <v>74</v>
      </c>
      <c r="S217" s="21" t="s">
        <v>70</v>
      </c>
      <c r="T217" s="20">
        <v>22000</v>
      </c>
      <c r="U217" s="20"/>
      <c r="V217" s="20"/>
      <c r="W217" s="20"/>
      <c r="X217" s="20"/>
      <c r="Y217" s="20"/>
      <c r="Z217" s="20"/>
      <c r="AA217" s="20"/>
      <c r="AB217" s="20">
        <f t="shared" si="8"/>
        <v>0</v>
      </c>
      <c r="AC217" s="20"/>
      <c r="AD217" s="20"/>
      <c r="AE217" s="20"/>
    </row>
    <row r="218" s="6" customFormat="1" ht="26" customHeight="1" spans="1:31">
      <c r="A218" s="20">
        <f>MAX($A$6:A217)+1</f>
        <v>104</v>
      </c>
      <c r="B218" s="21" t="s">
        <v>32</v>
      </c>
      <c r="C218" s="21" t="s">
        <v>33</v>
      </c>
      <c r="D218" s="21" t="s">
        <v>375</v>
      </c>
      <c r="E218" s="20" t="s">
        <v>43</v>
      </c>
      <c r="F218" s="20">
        <v>6</v>
      </c>
      <c r="G218" s="20"/>
      <c r="H218" s="20"/>
      <c r="I218" s="20"/>
      <c r="J218" s="20"/>
      <c r="K218" s="20"/>
      <c r="L218" s="20"/>
      <c r="M218" s="20"/>
      <c r="N218" s="20"/>
      <c r="O218" s="20"/>
      <c r="P218" s="21" t="s">
        <v>376</v>
      </c>
      <c r="Q218" s="20" t="s">
        <v>43</v>
      </c>
      <c r="R218" s="21" t="s">
        <v>74</v>
      </c>
      <c r="S218" s="21" t="s">
        <v>70</v>
      </c>
      <c r="T218" s="20">
        <v>51000</v>
      </c>
      <c r="U218" s="20">
        <v>1200</v>
      </c>
      <c r="V218" s="20">
        <v>1200</v>
      </c>
      <c r="W218" s="20">
        <v>1200</v>
      </c>
      <c r="X218" s="20"/>
      <c r="Y218" s="20"/>
      <c r="Z218" s="20"/>
      <c r="AA218" s="20"/>
      <c r="AB218" s="20">
        <f t="shared" si="8"/>
        <v>1200</v>
      </c>
      <c r="AC218" s="20"/>
      <c r="AD218" s="20">
        <v>1200</v>
      </c>
      <c r="AE218" s="21" t="s">
        <v>31</v>
      </c>
    </row>
    <row r="219" s="6" customFormat="1" ht="26" customHeight="1" spans="1:31">
      <c r="A219" s="20">
        <f>MAX($A$6:A218)+1</f>
        <v>105</v>
      </c>
      <c r="B219" s="21" t="s">
        <v>32</v>
      </c>
      <c r="C219" s="21" t="s">
        <v>33</v>
      </c>
      <c r="D219" s="21" t="s">
        <v>377</v>
      </c>
      <c r="E219" s="20" t="s">
        <v>67</v>
      </c>
      <c r="F219" s="20">
        <v>5</v>
      </c>
      <c r="G219" s="20"/>
      <c r="H219" s="20"/>
      <c r="I219" s="20"/>
      <c r="J219" s="20"/>
      <c r="K219" s="20"/>
      <c r="L219" s="20"/>
      <c r="M219" s="20"/>
      <c r="N219" s="20"/>
      <c r="O219" s="20"/>
      <c r="P219" s="21" t="s">
        <v>377</v>
      </c>
      <c r="Q219" s="20" t="s">
        <v>67</v>
      </c>
      <c r="R219" s="21" t="s">
        <v>74</v>
      </c>
      <c r="S219" s="21" t="s">
        <v>70</v>
      </c>
      <c r="T219" s="20">
        <v>46000</v>
      </c>
      <c r="U219" s="20">
        <v>1000</v>
      </c>
      <c r="V219" s="20">
        <v>1000</v>
      </c>
      <c r="W219" s="20">
        <v>1000</v>
      </c>
      <c r="X219" s="20"/>
      <c r="Y219" s="20"/>
      <c r="Z219" s="20"/>
      <c r="AA219" s="20"/>
      <c r="AB219" s="20">
        <f t="shared" si="8"/>
        <v>1000</v>
      </c>
      <c r="AC219" s="20"/>
      <c r="AD219" s="20">
        <v>1000</v>
      </c>
      <c r="AE219" s="21" t="s">
        <v>31</v>
      </c>
    </row>
    <row r="220" s="6" customFormat="1" ht="26" customHeight="1" spans="1:31">
      <c r="A220" s="20">
        <f>MAX($A$6:A219)+1</f>
        <v>106</v>
      </c>
      <c r="B220" s="21" t="s">
        <v>32</v>
      </c>
      <c r="C220" s="21" t="s">
        <v>33</v>
      </c>
      <c r="D220" s="21" t="s">
        <v>378</v>
      </c>
      <c r="E220" s="20" t="s">
        <v>45</v>
      </c>
      <c r="F220" s="20">
        <v>6</v>
      </c>
      <c r="G220" s="20"/>
      <c r="H220" s="20"/>
      <c r="I220" s="20"/>
      <c r="J220" s="20"/>
      <c r="K220" s="20"/>
      <c r="L220" s="20"/>
      <c r="M220" s="20"/>
      <c r="N220" s="20"/>
      <c r="O220" s="20"/>
      <c r="P220" s="21" t="s">
        <v>378</v>
      </c>
      <c r="Q220" s="20" t="s">
        <v>45</v>
      </c>
      <c r="R220" s="21" t="s">
        <v>74</v>
      </c>
      <c r="S220" s="21" t="s">
        <v>70</v>
      </c>
      <c r="T220" s="20">
        <v>28000</v>
      </c>
      <c r="U220" s="20">
        <v>700</v>
      </c>
      <c r="V220" s="20">
        <v>700</v>
      </c>
      <c r="W220" s="20">
        <v>700</v>
      </c>
      <c r="X220" s="20"/>
      <c r="Y220" s="20"/>
      <c r="Z220" s="20"/>
      <c r="AA220" s="20"/>
      <c r="AB220" s="20">
        <f t="shared" si="8"/>
        <v>700</v>
      </c>
      <c r="AC220" s="20"/>
      <c r="AD220" s="20">
        <v>700</v>
      </c>
      <c r="AE220" s="21" t="s">
        <v>31</v>
      </c>
    </row>
    <row r="221" s="6" customFormat="1" ht="26" customHeight="1" spans="1:31">
      <c r="A221" s="20">
        <f>MAX($A$6:A220)+1</f>
        <v>107</v>
      </c>
      <c r="B221" s="21" t="s">
        <v>32</v>
      </c>
      <c r="C221" s="21" t="s">
        <v>33</v>
      </c>
      <c r="D221" s="21" t="s">
        <v>379</v>
      </c>
      <c r="E221" s="20" t="s">
        <v>49</v>
      </c>
      <c r="F221" s="20">
        <v>7</v>
      </c>
      <c r="G221" s="20"/>
      <c r="H221" s="20"/>
      <c r="I221" s="20"/>
      <c r="J221" s="20"/>
      <c r="K221" s="20"/>
      <c r="L221" s="20"/>
      <c r="M221" s="20"/>
      <c r="N221" s="20"/>
      <c r="O221" s="20"/>
      <c r="P221" s="21" t="s">
        <v>380</v>
      </c>
      <c r="Q221" s="20" t="s">
        <v>92</v>
      </c>
      <c r="R221" s="21" t="s">
        <v>74</v>
      </c>
      <c r="S221" s="21" t="s">
        <v>70</v>
      </c>
      <c r="T221" s="20">
        <v>52000</v>
      </c>
      <c r="U221" s="20">
        <v>1200</v>
      </c>
      <c r="V221" s="20">
        <v>1200</v>
      </c>
      <c r="W221" s="20">
        <v>2200</v>
      </c>
      <c r="X221" s="20"/>
      <c r="Y221" s="20"/>
      <c r="Z221" s="20"/>
      <c r="AA221" s="20"/>
      <c r="AB221" s="20">
        <f t="shared" si="8"/>
        <v>2200</v>
      </c>
      <c r="AC221" s="20"/>
      <c r="AD221" s="20">
        <v>2200</v>
      </c>
      <c r="AE221" s="21" t="s">
        <v>31</v>
      </c>
    </row>
    <row r="222" s="6" customFormat="1" ht="26" customHeight="1" spans="1:31">
      <c r="A222" s="20"/>
      <c r="B222" s="20"/>
      <c r="C222" s="20"/>
      <c r="D222" s="20"/>
      <c r="E222" s="20" t="s">
        <v>71</v>
      </c>
      <c r="F222" s="20"/>
      <c r="G222" s="20"/>
      <c r="H222" s="20"/>
      <c r="I222" s="20"/>
      <c r="J222" s="20"/>
      <c r="K222" s="20"/>
      <c r="L222" s="20"/>
      <c r="M222" s="20"/>
      <c r="N222" s="20"/>
      <c r="O222" s="20"/>
      <c r="P222" s="21" t="s">
        <v>381</v>
      </c>
      <c r="Q222" s="20" t="s">
        <v>382</v>
      </c>
      <c r="R222" s="21" t="s">
        <v>69</v>
      </c>
      <c r="S222" s="21" t="s">
        <v>70</v>
      </c>
      <c r="T222" s="20">
        <v>32000</v>
      </c>
      <c r="U222" s="20">
        <v>1000</v>
      </c>
      <c r="V222" s="20">
        <v>1000</v>
      </c>
      <c r="W222" s="20"/>
      <c r="X222" s="20"/>
      <c r="Y222" s="20"/>
      <c r="Z222" s="20"/>
      <c r="AA222" s="20"/>
      <c r="AB222" s="20">
        <f t="shared" si="8"/>
        <v>0</v>
      </c>
      <c r="AC222" s="20"/>
      <c r="AD222" s="20"/>
      <c r="AE222" s="20"/>
    </row>
    <row r="223" s="6" customFormat="1" ht="26" customHeight="1" spans="1:31">
      <c r="A223" s="20">
        <f>MAX($A$6:A222)+1</f>
        <v>108</v>
      </c>
      <c r="B223" s="21" t="s">
        <v>32</v>
      </c>
      <c r="C223" s="21" t="s">
        <v>33</v>
      </c>
      <c r="D223" s="21" t="s">
        <v>383</v>
      </c>
      <c r="E223" s="20" t="s">
        <v>49</v>
      </c>
      <c r="F223" s="20">
        <v>4</v>
      </c>
      <c r="G223" s="20"/>
      <c r="H223" s="20"/>
      <c r="I223" s="20"/>
      <c r="J223" s="20"/>
      <c r="K223" s="20"/>
      <c r="L223" s="20"/>
      <c r="M223" s="20"/>
      <c r="N223" s="20"/>
      <c r="O223" s="20"/>
      <c r="P223" s="21" t="s">
        <v>383</v>
      </c>
      <c r="Q223" s="20" t="s">
        <v>49</v>
      </c>
      <c r="R223" s="21" t="s">
        <v>74</v>
      </c>
      <c r="S223" s="21" t="s">
        <v>70</v>
      </c>
      <c r="T223" s="20">
        <v>51000</v>
      </c>
      <c r="U223" s="20">
        <v>1200</v>
      </c>
      <c r="V223" s="20">
        <v>1200</v>
      </c>
      <c r="W223" s="20">
        <v>1200</v>
      </c>
      <c r="X223" s="20"/>
      <c r="Y223" s="20"/>
      <c r="Z223" s="20"/>
      <c r="AA223" s="20"/>
      <c r="AB223" s="20">
        <f t="shared" si="8"/>
        <v>1200</v>
      </c>
      <c r="AC223" s="20"/>
      <c r="AD223" s="20">
        <v>1200</v>
      </c>
      <c r="AE223" s="21" t="s">
        <v>31</v>
      </c>
    </row>
    <row r="224" s="6" customFormat="1" ht="26" customHeight="1" spans="1:31">
      <c r="A224" s="20">
        <f>MAX($A$6:A223)+1</f>
        <v>109</v>
      </c>
      <c r="B224" s="21" t="s">
        <v>32</v>
      </c>
      <c r="C224" s="21" t="s">
        <v>33</v>
      </c>
      <c r="D224" s="21" t="s">
        <v>384</v>
      </c>
      <c r="E224" s="20" t="s">
        <v>132</v>
      </c>
      <c r="F224" s="20">
        <v>4</v>
      </c>
      <c r="G224" s="20"/>
      <c r="H224" s="20"/>
      <c r="I224" s="20"/>
      <c r="J224" s="20"/>
      <c r="K224" s="20"/>
      <c r="L224" s="20"/>
      <c r="M224" s="20"/>
      <c r="N224" s="20"/>
      <c r="O224" s="20"/>
      <c r="P224" s="21" t="s">
        <v>384</v>
      </c>
      <c r="Q224" s="20" t="s">
        <v>132</v>
      </c>
      <c r="R224" s="21" t="s">
        <v>74</v>
      </c>
      <c r="S224" s="21" t="s">
        <v>70</v>
      </c>
      <c r="T224" s="20">
        <v>52000</v>
      </c>
      <c r="U224" s="20">
        <v>1200</v>
      </c>
      <c r="V224" s="20">
        <v>1200</v>
      </c>
      <c r="W224" s="20">
        <v>1200</v>
      </c>
      <c r="X224" s="20"/>
      <c r="Y224" s="20"/>
      <c r="Z224" s="20"/>
      <c r="AA224" s="20"/>
      <c r="AB224" s="20">
        <f t="shared" si="8"/>
        <v>1200</v>
      </c>
      <c r="AC224" s="20"/>
      <c r="AD224" s="20">
        <v>1200</v>
      </c>
      <c r="AE224" s="21" t="s">
        <v>31</v>
      </c>
    </row>
    <row r="225" s="6" customFormat="1" ht="26" customHeight="1" spans="1:31">
      <c r="A225" s="20">
        <f>MAX($A$6:A224)+1</f>
        <v>110</v>
      </c>
      <c r="B225" s="21" t="s">
        <v>32</v>
      </c>
      <c r="C225" s="21" t="s">
        <v>33</v>
      </c>
      <c r="D225" s="21" t="s">
        <v>385</v>
      </c>
      <c r="E225" s="20" t="s">
        <v>151</v>
      </c>
      <c r="F225" s="20">
        <v>7</v>
      </c>
      <c r="G225" s="20"/>
      <c r="H225" s="20"/>
      <c r="I225" s="20"/>
      <c r="J225" s="20"/>
      <c r="K225" s="20"/>
      <c r="L225" s="24"/>
      <c r="M225" s="20">
        <v>100</v>
      </c>
      <c r="N225" s="20">
        <v>100</v>
      </c>
      <c r="O225" s="20">
        <f>M225*N225</f>
        <v>10000</v>
      </c>
      <c r="P225" s="21" t="s">
        <v>385</v>
      </c>
      <c r="Q225" s="20" t="s">
        <v>151</v>
      </c>
      <c r="R225" s="21" t="s">
        <v>74</v>
      </c>
      <c r="S225" s="21" t="s">
        <v>70</v>
      </c>
      <c r="T225" s="20">
        <v>53000</v>
      </c>
      <c r="U225" s="20">
        <v>1200</v>
      </c>
      <c r="V225" s="20">
        <v>1200</v>
      </c>
      <c r="W225" s="20">
        <v>1200</v>
      </c>
      <c r="X225" s="20"/>
      <c r="Y225" s="20"/>
      <c r="Z225" s="20"/>
      <c r="AA225" s="20"/>
      <c r="AB225" s="20">
        <f t="shared" si="8"/>
        <v>11200</v>
      </c>
      <c r="AC225" s="20"/>
      <c r="AD225" s="20">
        <v>11200</v>
      </c>
      <c r="AE225" s="21" t="s">
        <v>31</v>
      </c>
    </row>
    <row r="226" s="4" customFormat="1" ht="26" customHeight="1" spans="1:31">
      <c r="A226" s="20">
        <f>MAX($A$6:A225)+1</f>
        <v>111</v>
      </c>
      <c r="B226" s="21" t="s">
        <v>32</v>
      </c>
      <c r="C226" s="21" t="s">
        <v>33</v>
      </c>
      <c r="D226" s="21" t="s">
        <v>386</v>
      </c>
      <c r="E226" s="20" t="s">
        <v>35</v>
      </c>
      <c r="F226" s="20">
        <v>5</v>
      </c>
      <c r="G226" s="20"/>
      <c r="H226" s="20"/>
      <c r="I226" s="20"/>
      <c r="J226" s="20"/>
      <c r="K226" s="20"/>
      <c r="L226" s="20"/>
      <c r="M226" s="20"/>
      <c r="N226" s="20"/>
      <c r="O226" s="20"/>
      <c r="P226" s="21" t="s">
        <v>386</v>
      </c>
      <c r="Q226" s="20" t="s">
        <v>35</v>
      </c>
      <c r="R226" s="21" t="s">
        <v>74</v>
      </c>
      <c r="S226" s="21" t="s">
        <v>70</v>
      </c>
      <c r="T226" s="20">
        <v>31000</v>
      </c>
      <c r="U226" s="20">
        <v>1200</v>
      </c>
      <c r="V226" s="20">
        <v>1200</v>
      </c>
      <c r="W226" s="20">
        <v>1200</v>
      </c>
      <c r="X226" s="20"/>
      <c r="Y226" s="20"/>
      <c r="Z226" s="20"/>
      <c r="AA226" s="20"/>
      <c r="AB226" s="20">
        <f t="shared" si="8"/>
        <v>1200</v>
      </c>
      <c r="AC226" s="20"/>
      <c r="AD226" s="20">
        <v>1200</v>
      </c>
      <c r="AE226" s="21" t="s">
        <v>31</v>
      </c>
    </row>
    <row r="227" s="4" customFormat="1" ht="26" customHeight="1" spans="1:31">
      <c r="A227" s="20"/>
      <c r="B227" s="20"/>
      <c r="C227" s="20"/>
      <c r="D227" s="20"/>
      <c r="E227" s="20" t="s">
        <v>71</v>
      </c>
      <c r="F227" s="20"/>
      <c r="G227" s="20"/>
      <c r="H227" s="20"/>
      <c r="I227" s="20"/>
      <c r="J227" s="20"/>
      <c r="K227" s="20"/>
      <c r="L227" s="20"/>
      <c r="M227" s="20"/>
      <c r="N227" s="20"/>
      <c r="O227" s="20"/>
      <c r="P227" s="21" t="s">
        <v>387</v>
      </c>
      <c r="Q227" s="20" t="s">
        <v>134</v>
      </c>
      <c r="R227" s="21" t="s">
        <v>74</v>
      </c>
      <c r="S227" s="21" t="s">
        <v>70</v>
      </c>
      <c r="T227" s="20">
        <v>20000</v>
      </c>
      <c r="U227" s="20"/>
      <c r="V227" s="20"/>
      <c r="W227" s="20"/>
      <c r="X227" s="20"/>
      <c r="Y227" s="20"/>
      <c r="Z227" s="20"/>
      <c r="AA227" s="20"/>
      <c r="AB227" s="20">
        <f t="shared" si="8"/>
        <v>0</v>
      </c>
      <c r="AC227" s="20"/>
      <c r="AD227" s="20"/>
      <c r="AE227" s="20"/>
    </row>
    <row r="228" s="4" customFormat="1" ht="26" customHeight="1" spans="1:31">
      <c r="A228" s="20">
        <f>MAX($A$6:A227)+1</f>
        <v>112</v>
      </c>
      <c r="B228" s="21" t="s">
        <v>32</v>
      </c>
      <c r="C228" s="21" t="s">
        <v>33</v>
      </c>
      <c r="D228" s="21" t="s">
        <v>388</v>
      </c>
      <c r="E228" s="20" t="s">
        <v>67</v>
      </c>
      <c r="F228" s="20">
        <v>9</v>
      </c>
      <c r="G228" s="20"/>
      <c r="H228" s="20"/>
      <c r="I228" s="20"/>
      <c r="J228" s="20"/>
      <c r="K228" s="20"/>
      <c r="L228" s="20"/>
      <c r="M228" s="20"/>
      <c r="N228" s="20"/>
      <c r="O228" s="20"/>
      <c r="P228" s="21" t="s">
        <v>388</v>
      </c>
      <c r="Q228" s="20" t="s">
        <v>67</v>
      </c>
      <c r="R228" s="21" t="s">
        <v>74</v>
      </c>
      <c r="S228" s="21" t="s">
        <v>70</v>
      </c>
      <c r="T228" s="20">
        <v>35000</v>
      </c>
      <c r="U228" s="20">
        <v>1200</v>
      </c>
      <c r="V228" s="20">
        <v>1200</v>
      </c>
      <c r="W228" s="20">
        <v>5600</v>
      </c>
      <c r="X228" s="20"/>
      <c r="Y228" s="20"/>
      <c r="Z228" s="20"/>
      <c r="AA228" s="20"/>
      <c r="AB228" s="20">
        <f t="shared" si="8"/>
        <v>5600</v>
      </c>
      <c r="AC228" s="20"/>
      <c r="AD228" s="20">
        <v>5600</v>
      </c>
      <c r="AE228" s="21" t="s">
        <v>31</v>
      </c>
    </row>
    <row r="229" s="4" customFormat="1" ht="26" customHeight="1" spans="1:31">
      <c r="A229" s="20"/>
      <c r="B229" s="20"/>
      <c r="C229" s="20"/>
      <c r="D229" s="20"/>
      <c r="E229" s="20" t="s">
        <v>71</v>
      </c>
      <c r="F229" s="20"/>
      <c r="G229" s="20"/>
      <c r="H229" s="20"/>
      <c r="I229" s="20"/>
      <c r="J229" s="20"/>
      <c r="K229" s="20"/>
      <c r="L229" s="20"/>
      <c r="M229" s="20"/>
      <c r="N229" s="20"/>
      <c r="O229" s="20"/>
      <c r="P229" s="21" t="s">
        <v>389</v>
      </c>
      <c r="Q229" s="20" t="s">
        <v>390</v>
      </c>
      <c r="R229" s="21" t="s">
        <v>74</v>
      </c>
      <c r="S229" s="21" t="s">
        <v>70</v>
      </c>
      <c r="T229" s="20">
        <v>22000</v>
      </c>
      <c r="U229" s="20"/>
      <c r="V229" s="20"/>
      <c r="W229" s="20"/>
      <c r="X229" s="20"/>
      <c r="Y229" s="20"/>
      <c r="Z229" s="20"/>
      <c r="AA229" s="20"/>
      <c r="AB229" s="20">
        <f t="shared" si="8"/>
        <v>0</v>
      </c>
      <c r="AC229" s="20"/>
      <c r="AD229" s="20"/>
      <c r="AE229" s="20"/>
    </row>
    <row r="230" s="4" customFormat="1" ht="26" customHeight="1" spans="1:31">
      <c r="A230" s="20"/>
      <c r="B230" s="20"/>
      <c r="C230" s="20"/>
      <c r="D230" s="20"/>
      <c r="E230" s="20" t="s">
        <v>71</v>
      </c>
      <c r="F230" s="20"/>
      <c r="G230" s="20"/>
      <c r="H230" s="20"/>
      <c r="I230" s="20"/>
      <c r="J230" s="20"/>
      <c r="K230" s="20"/>
      <c r="L230" s="20"/>
      <c r="M230" s="20"/>
      <c r="N230" s="20"/>
      <c r="O230" s="20"/>
      <c r="P230" s="21" t="s">
        <v>391</v>
      </c>
      <c r="Q230" s="20" t="s">
        <v>43</v>
      </c>
      <c r="R230" s="21" t="s">
        <v>69</v>
      </c>
      <c r="S230" s="21" t="s">
        <v>70</v>
      </c>
      <c r="T230" s="20">
        <v>60000</v>
      </c>
      <c r="U230" s="20">
        <v>1200</v>
      </c>
      <c r="V230" s="20">
        <v>1200</v>
      </c>
      <c r="W230" s="20"/>
      <c r="X230" s="20"/>
      <c r="Y230" s="20"/>
      <c r="Z230" s="20"/>
      <c r="AA230" s="20"/>
      <c r="AB230" s="20">
        <f t="shared" si="8"/>
        <v>0</v>
      </c>
      <c r="AC230" s="20"/>
      <c r="AD230" s="20"/>
      <c r="AE230" s="20"/>
    </row>
    <row r="231" s="4" customFormat="1" ht="26" customHeight="1" spans="1:31">
      <c r="A231" s="20"/>
      <c r="B231" s="20"/>
      <c r="C231" s="20"/>
      <c r="D231" s="20"/>
      <c r="E231" s="20" t="s">
        <v>71</v>
      </c>
      <c r="F231" s="20"/>
      <c r="G231" s="20"/>
      <c r="H231" s="20"/>
      <c r="I231" s="20"/>
      <c r="J231" s="20"/>
      <c r="K231" s="20"/>
      <c r="L231" s="20"/>
      <c r="M231" s="20"/>
      <c r="N231" s="20"/>
      <c r="O231" s="20"/>
      <c r="P231" s="21" t="s">
        <v>392</v>
      </c>
      <c r="Q231" s="20" t="s">
        <v>38</v>
      </c>
      <c r="R231" s="21" t="s">
        <v>69</v>
      </c>
      <c r="S231" s="21" t="s">
        <v>79</v>
      </c>
      <c r="T231" s="20">
        <v>52000</v>
      </c>
      <c r="U231" s="20">
        <v>3200</v>
      </c>
      <c r="V231" s="20">
        <v>3200</v>
      </c>
      <c r="W231" s="20"/>
      <c r="X231" s="20"/>
      <c r="Y231" s="20"/>
      <c r="Z231" s="20"/>
      <c r="AA231" s="20"/>
      <c r="AB231" s="20">
        <f t="shared" si="8"/>
        <v>0</v>
      </c>
      <c r="AC231" s="20"/>
      <c r="AD231" s="20"/>
      <c r="AE231" s="20"/>
    </row>
    <row r="232" s="4" customFormat="1" ht="26" customHeight="1" spans="1:31">
      <c r="A232" s="20">
        <f>MAX($A$6:A231)+1</f>
        <v>113</v>
      </c>
      <c r="B232" s="21" t="s">
        <v>32</v>
      </c>
      <c r="C232" s="21" t="s">
        <v>33</v>
      </c>
      <c r="D232" s="21" t="s">
        <v>393</v>
      </c>
      <c r="E232" s="20" t="s">
        <v>56</v>
      </c>
      <c r="F232" s="20">
        <v>7</v>
      </c>
      <c r="G232" s="20"/>
      <c r="H232" s="20"/>
      <c r="I232" s="20"/>
      <c r="J232" s="20"/>
      <c r="K232" s="20"/>
      <c r="L232" s="20"/>
      <c r="M232" s="20"/>
      <c r="N232" s="20"/>
      <c r="O232" s="20"/>
      <c r="P232" s="21" t="s">
        <v>394</v>
      </c>
      <c r="Q232" s="20" t="s">
        <v>49</v>
      </c>
      <c r="R232" s="21" t="s">
        <v>69</v>
      </c>
      <c r="S232" s="21" t="s">
        <v>70</v>
      </c>
      <c r="T232" s="20">
        <v>58000</v>
      </c>
      <c r="U232" s="20">
        <v>1200</v>
      </c>
      <c r="V232" s="20">
        <v>1200</v>
      </c>
      <c r="W232" s="20">
        <v>1900</v>
      </c>
      <c r="X232" s="20"/>
      <c r="Y232" s="20"/>
      <c r="Z232" s="20"/>
      <c r="AA232" s="20"/>
      <c r="AB232" s="20">
        <f t="shared" si="8"/>
        <v>1900</v>
      </c>
      <c r="AC232" s="20"/>
      <c r="AD232" s="20">
        <v>1900</v>
      </c>
      <c r="AE232" s="21" t="s">
        <v>31</v>
      </c>
    </row>
    <row r="233" s="4" customFormat="1" ht="26" customHeight="1" spans="1:31">
      <c r="A233" s="20"/>
      <c r="B233" s="20"/>
      <c r="C233" s="20"/>
      <c r="D233" s="20"/>
      <c r="E233" s="20" t="s">
        <v>71</v>
      </c>
      <c r="F233" s="20"/>
      <c r="G233" s="20"/>
      <c r="H233" s="20"/>
      <c r="I233" s="20"/>
      <c r="J233" s="20"/>
      <c r="K233" s="20"/>
      <c r="L233" s="20"/>
      <c r="M233" s="20"/>
      <c r="N233" s="20"/>
      <c r="O233" s="20"/>
      <c r="P233" s="21" t="s">
        <v>395</v>
      </c>
      <c r="Q233" s="20" t="s">
        <v>130</v>
      </c>
      <c r="R233" s="21" t="s">
        <v>74</v>
      </c>
      <c r="S233" s="21" t="s">
        <v>70</v>
      </c>
      <c r="T233" s="20">
        <v>26000</v>
      </c>
      <c r="U233" s="20">
        <v>700</v>
      </c>
      <c r="V233" s="20">
        <v>700</v>
      </c>
      <c r="W233" s="20"/>
      <c r="X233" s="20"/>
      <c r="Y233" s="20"/>
      <c r="Z233" s="20"/>
      <c r="AA233" s="20"/>
      <c r="AB233" s="20">
        <f t="shared" si="8"/>
        <v>0</v>
      </c>
      <c r="AC233" s="20"/>
      <c r="AD233" s="20"/>
      <c r="AE233" s="20"/>
    </row>
    <row r="234" s="4" customFormat="1" ht="26" customHeight="1" spans="1:31">
      <c r="A234" s="20">
        <f>MAX($A$6:A233)+1</f>
        <v>114</v>
      </c>
      <c r="B234" s="21" t="s">
        <v>32</v>
      </c>
      <c r="C234" s="21" t="s">
        <v>33</v>
      </c>
      <c r="D234" s="21" t="s">
        <v>396</v>
      </c>
      <c r="E234" s="20" t="s">
        <v>38</v>
      </c>
      <c r="F234" s="20">
        <v>5</v>
      </c>
      <c r="G234" s="20"/>
      <c r="H234" s="20"/>
      <c r="I234" s="20"/>
      <c r="J234" s="20"/>
      <c r="K234" s="20"/>
      <c r="L234" s="20"/>
      <c r="M234" s="20"/>
      <c r="N234" s="20"/>
      <c r="O234" s="20"/>
      <c r="P234" s="21" t="s">
        <v>396</v>
      </c>
      <c r="Q234" s="20" t="s">
        <v>38</v>
      </c>
      <c r="R234" s="21" t="s">
        <v>74</v>
      </c>
      <c r="S234" s="21" t="s">
        <v>70</v>
      </c>
      <c r="T234" s="20">
        <v>52000</v>
      </c>
      <c r="U234" s="20">
        <v>1200</v>
      </c>
      <c r="V234" s="20">
        <v>1200</v>
      </c>
      <c r="W234" s="20">
        <v>1200</v>
      </c>
      <c r="X234" s="20"/>
      <c r="Y234" s="20"/>
      <c r="Z234" s="20"/>
      <c r="AA234" s="20"/>
      <c r="AB234" s="20">
        <f t="shared" si="8"/>
        <v>1200</v>
      </c>
      <c r="AC234" s="20"/>
      <c r="AD234" s="20">
        <v>1200</v>
      </c>
      <c r="AE234" s="21" t="s">
        <v>31</v>
      </c>
    </row>
    <row r="235" s="4" customFormat="1" ht="26" customHeight="1" spans="1:31">
      <c r="A235" s="20">
        <f>MAX($A$6:A234)+1</f>
        <v>115</v>
      </c>
      <c r="B235" s="21" t="s">
        <v>32</v>
      </c>
      <c r="C235" s="21" t="s">
        <v>33</v>
      </c>
      <c r="D235" s="21" t="s">
        <v>397</v>
      </c>
      <c r="E235" s="20" t="s">
        <v>53</v>
      </c>
      <c r="F235" s="20">
        <v>3</v>
      </c>
      <c r="G235" s="20"/>
      <c r="H235" s="20"/>
      <c r="I235" s="20"/>
      <c r="J235" s="20"/>
      <c r="K235" s="20"/>
      <c r="L235" s="20"/>
      <c r="M235" s="20"/>
      <c r="N235" s="20"/>
      <c r="O235" s="20"/>
      <c r="P235" s="21" t="s">
        <v>398</v>
      </c>
      <c r="Q235" s="20" t="s">
        <v>132</v>
      </c>
      <c r="R235" s="21" t="s">
        <v>74</v>
      </c>
      <c r="S235" s="21" t="s">
        <v>70</v>
      </c>
      <c r="T235" s="20">
        <v>51000</v>
      </c>
      <c r="U235" s="20">
        <v>1200</v>
      </c>
      <c r="V235" s="20">
        <v>1200</v>
      </c>
      <c r="W235" s="20">
        <v>1200</v>
      </c>
      <c r="X235" s="20"/>
      <c r="Y235" s="20"/>
      <c r="Z235" s="20"/>
      <c r="AA235" s="20"/>
      <c r="AB235" s="20">
        <f t="shared" si="8"/>
        <v>1200</v>
      </c>
      <c r="AC235" s="20"/>
      <c r="AD235" s="20">
        <v>1200</v>
      </c>
      <c r="AE235" s="21" t="s">
        <v>31</v>
      </c>
    </row>
    <row r="236" s="4" customFormat="1" ht="26" customHeight="1" spans="1:31">
      <c r="A236" s="20">
        <f>MAX($A$6:A235)+1</f>
        <v>116</v>
      </c>
      <c r="B236" s="21" t="s">
        <v>32</v>
      </c>
      <c r="C236" s="21" t="s">
        <v>33</v>
      </c>
      <c r="D236" s="21" t="s">
        <v>399</v>
      </c>
      <c r="E236" s="20" t="s">
        <v>38</v>
      </c>
      <c r="F236" s="20">
        <v>4</v>
      </c>
      <c r="G236" s="20"/>
      <c r="H236" s="20"/>
      <c r="I236" s="20"/>
      <c r="J236" s="20"/>
      <c r="K236" s="20"/>
      <c r="L236" s="20"/>
      <c r="M236" s="20"/>
      <c r="N236" s="20"/>
      <c r="O236" s="20"/>
      <c r="P236" s="21" t="s">
        <v>399</v>
      </c>
      <c r="Q236" s="20" t="s">
        <v>38</v>
      </c>
      <c r="R236" s="21" t="s">
        <v>74</v>
      </c>
      <c r="S236" s="21" t="s">
        <v>70</v>
      </c>
      <c r="T236" s="20">
        <v>36000</v>
      </c>
      <c r="U236" s="20">
        <v>1000</v>
      </c>
      <c r="V236" s="20">
        <v>1000</v>
      </c>
      <c r="W236" s="20">
        <v>1000</v>
      </c>
      <c r="X236" s="20"/>
      <c r="Y236" s="20"/>
      <c r="Z236" s="20"/>
      <c r="AA236" s="20"/>
      <c r="AB236" s="20">
        <f t="shared" si="8"/>
        <v>1000</v>
      </c>
      <c r="AC236" s="20"/>
      <c r="AD236" s="20">
        <v>1000</v>
      </c>
      <c r="AE236" s="21" t="s">
        <v>31</v>
      </c>
    </row>
    <row r="237" s="4" customFormat="1" ht="26" customHeight="1" spans="1:31">
      <c r="A237" s="20">
        <f>MAX($A$6:A236)+1</f>
        <v>117</v>
      </c>
      <c r="B237" s="21" t="s">
        <v>32</v>
      </c>
      <c r="C237" s="21" t="s">
        <v>33</v>
      </c>
      <c r="D237" s="21" t="s">
        <v>400</v>
      </c>
      <c r="E237" s="20" t="s">
        <v>132</v>
      </c>
      <c r="F237" s="20">
        <v>3</v>
      </c>
      <c r="G237" s="20"/>
      <c r="H237" s="20"/>
      <c r="I237" s="20"/>
      <c r="J237" s="20"/>
      <c r="K237" s="20"/>
      <c r="L237" s="20"/>
      <c r="M237" s="20"/>
      <c r="N237" s="20"/>
      <c r="O237" s="20"/>
      <c r="P237" s="21" t="s">
        <v>400</v>
      </c>
      <c r="Q237" s="20" t="s">
        <v>132</v>
      </c>
      <c r="R237" s="21" t="s">
        <v>74</v>
      </c>
      <c r="S237" s="21" t="s">
        <v>70</v>
      </c>
      <c r="T237" s="20">
        <v>35000</v>
      </c>
      <c r="U237" s="20">
        <v>1000</v>
      </c>
      <c r="V237" s="20">
        <v>1000</v>
      </c>
      <c r="W237" s="20">
        <v>2000</v>
      </c>
      <c r="X237" s="20"/>
      <c r="Y237" s="20"/>
      <c r="Z237" s="20"/>
      <c r="AA237" s="20"/>
      <c r="AB237" s="20">
        <f t="shared" si="8"/>
        <v>2000</v>
      </c>
      <c r="AC237" s="20"/>
      <c r="AD237" s="20">
        <v>2000</v>
      </c>
      <c r="AE237" s="21" t="s">
        <v>31</v>
      </c>
    </row>
    <row r="238" s="4" customFormat="1" ht="26" customHeight="1" spans="1:31">
      <c r="A238" s="20"/>
      <c r="B238" s="20"/>
      <c r="C238" s="20"/>
      <c r="D238" s="20"/>
      <c r="E238" s="20" t="s">
        <v>71</v>
      </c>
      <c r="F238" s="20"/>
      <c r="G238" s="20"/>
      <c r="H238" s="20"/>
      <c r="I238" s="20"/>
      <c r="J238" s="20"/>
      <c r="K238" s="20"/>
      <c r="L238" s="20"/>
      <c r="M238" s="20"/>
      <c r="N238" s="20"/>
      <c r="O238" s="20"/>
      <c r="P238" s="21" t="s">
        <v>401</v>
      </c>
      <c r="Q238" s="20" t="s">
        <v>367</v>
      </c>
      <c r="R238" s="21" t="s">
        <v>69</v>
      </c>
      <c r="S238" s="21" t="s">
        <v>70</v>
      </c>
      <c r="T238" s="20">
        <v>36000</v>
      </c>
      <c r="U238" s="20">
        <v>1000</v>
      </c>
      <c r="V238" s="20">
        <v>1000</v>
      </c>
      <c r="W238" s="20"/>
      <c r="X238" s="20"/>
      <c r="Y238" s="20"/>
      <c r="Z238" s="20"/>
      <c r="AA238" s="20"/>
      <c r="AB238" s="20">
        <f t="shared" si="8"/>
        <v>0</v>
      </c>
      <c r="AC238" s="20"/>
      <c r="AD238" s="20"/>
      <c r="AE238" s="20"/>
    </row>
    <row r="239" s="4" customFormat="1" ht="26" customHeight="1" spans="1:31">
      <c r="A239" s="20">
        <f>MAX($A$6:A238)+1</f>
        <v>118</v>
      </c>
      <c r="B239" s="21" t="s">
        <v>32</v>
      </c>
      <c r="C239" s="21" t="s">
        <v>33</v>
      </c>
      <c r="D239" s="21" t="s">
        <v>402</v>
      </c>
      <c r="E239" s="20" t="s">
        <v>43</v>
      </c>
      <c r="F239" s="20">
        <v>6</v>
      </c>
      <c r="G239" s="20"/>
      <c r="H239" s="20"/>
      <c r="I239" s="20"/>
      <c r="J239" s="20"/>
      <c r="K239" s="20"/>
      <c r="L239" s="20"/>
      <c r="M239" s="20"/>
      <c r="N239" s="20"/>
      <c r="O239" s="20"/>
      <c r="P239" s="21" t="s">
        <v>402</v>
      </c>
      <c r="Q239" s="20" t="s">
        <v>43</v>
      </c>
      <c r="R239" s="21" t="s">
        <v>74</v>
      </c>
      <c r="S239" s="21" t="s">
        <v>70</v>
      </c>
      <c r="T239" s="20">
        <v>26000</v>
      </c>
      <c r="U239" s="20">
        <v>1200</v>
      </c>
      <c r="V239" s="20">
        <v>1200</v>
      </c>
      <c r="W239" s="20">
        <v>1200</v>
      </c>
      <c r="X239" s="20"/>
      <c r="Y239" s="20"/>
      <c r="Z239" s="20"/>
      <c r="AA239" s="20"/>
      <c r="AB239" s="20">
        <f t="shared" si="8"/>
        <v>1200</v>
      </c>
      <c r="AC239" s="20"/>
      <c r="AD239" s="20">
        <v>1200</v>
      </c>
      <c r="AE239" s="21" t="s">
        <v>31</v>
      </c>
    </row>
    <row r="240" s="4" customFormat="1" ht="26" customHeight="1" spans="1:31">
      <c r="A240" s="20"/>
      <c r="B240" s="20"/>
      <c r="C240" s="20"/>
      <c r="D240" s="20"/>
      <c r="E240" s="20" t="s">
        <v>71</v>
      </c>
      <c r="F240" s="20"/>
      <c r="G240" s="20"/>
      <c r="H240" s="20"/>
      <c r="I240" s="20"/>
      <c r="J240" s="20"/>
      <c r="K240" s="20"/>
      <c r="L240" s="20"/>
      <c r="M240" s="20"/>
      <c r="N240" s="20"/>
      <c r="O240" s="20"/>
      <c r="P240" s="21" t="s">
        <v>403</v>
      </c>
      <c r="Q240" s="20" t="s">
        <v>53</v>
      </c>
      <c r="R240" s="21" t="s">
        <v>74</v>
      </c>
      <c r="S240" s="21" t="s">
        <v>70</v>
      </c>
      <c r="T240" s="20">
        <v>26000</v>
      </c>
      <c r="U240" s="20"/>
      <c r="V240" s="20"/>
      <c r="W240" s="20"/>
      <c r="X240" s="20"/>
      <c r="Y240" s="20"/>
      <c r="Z240" s="20"/>
      <c r="AA240" s="20"/>
      <c r="AB240" s="20">
        <f t="shared" si="8"/>
        <v>0</v>
      </c>
      <c r="AC240" s="20"/>
      <c r="AD240" s="20"/>
      <c r="AE240" s="20"/>
    </row>
    <row r="241" s="4" customFormat="1" ht="26" customHeight="1" spans="1:31">
      <c r="A241" s="20">
        <f>MAX($A$6:A240)+1</f>
        <v>119</v>
      </c>
      <c r="B241" s="21" t="s">
        <v>32</v>
      </c>
      <c r="C241" s="21" t="s">
        <v>33</v>
      </c>
      <c r="D241" s="21" t="s">
        <v>404</v>
      </c>
      <c r="E241" s="20" t="s">
        <v>100</v>
      </c>
      <c r="F241" s="20">
        <v>3</v>
      </c>
      <c r="G241" s="20"/>
      <c r="H241" s="20"/>
      <c r="I241" s="20"/>
      <c r="J241" s="20"/>
      <c r="K241" s="20"/>
      <c r="L241" s="20"/>
      <c r="M241" s="20"/>
      <c r="N241" s="20"/>
      <c r="O241" s="20"/>
      <c r="P241" s="21" t="s">
        <v>404</v>
      </c>
      <c r="Q241" s="20" t="s">
        <v>100</v>
      </c>
      <c r="R241" s="21" t="s">
        <v>69</v>
      </c>
      <c r="S241" s="21" t="s">
        <v>70</v>
      </c>
      <c r="T241" s="20">
        <v>37000</v>
      </c>
      <c r="U241" s="20">
        <v>1000</v>
      </c>
      <c r="V241" s="20">
        <v>1000</v>
      </c>
      <c r="W241" s="20">
        <v>1700</v>
      </c>
      <c r="X241" s="20"/>
      <c r="Y241" s="20"/>
      <c r="Z241" s="20"/>
      <c r="AA241" s="20"/>
      <c r="AB241" s="20">
        <f t="shared" si="8"/>
        <v>1700</v>
      </c>
      <c r="AC241" s="20"/>
      <c r="AD241" s="20">
        <v>1700</v>
      </c>
      <c r="AE241" s="21" t="s">
        <v>31</v>
      </c>
    </row>
    <row r="242" s="4" customFormat="1" ht="26" customHeight="1" spans="1:31">
      <c r="A242" s="20"/>
      <c r="B242" s="20"/>
      <c r="C242" s="20"/>
      <c r="D242" s="20"/>
      <c r="E242" s="20" t="s">
        <v>71</v>
      </c>
      <c r="F242" s="20"/>
      <c r="G242" s="20"/>
      <c r="H242" s="20"/>
      <c r="I242" s="20"/>
      <c r="J242" s="20"/>
      <c r="K242" s="20"/>
      <c r="L242" s="20"/>
      <c r="M242" s="20"/>
      <c r="N242" s="20"/>
      <c r="O242" s="20"/>
      <c r="P242" s="21" t="s">
        <v>405</v>
      </c>
      <c r="Q242" s="20" t="s">
        <v>284</v>
      </c>
      <c r="R242" s="21" t="s">
        <v>74</v>
      </c>
      <c r="S242" s="21" t="s">
        <v>70</v>
      </c>
      <c r="T242" s="20">
        <v>18000</v>
      </c>
      <c r="U242" s="20">
        <v>700</v>
      </c>
      <c r="V242" s="20">
        <v>700</v>
      </c>
      <c r="W242" s="20"/>
      <c r="X242" s="20"/>
      <c r="Y242" s="20"/>
      <c r="Z242" s="20"/>
      <c r="AA242" s="20"/>
      <c r="AB242" s="20">
        <f t="shared" si="8"/>
        <v>0</v>
      </c>
      <c r="AC242" s="20"/>
      <c r="AD242" s="20"/>
      <c r="AE242" s="20"/>
    </row>
    <row r="243" s="4" customFormat="1" ht="26" customHeight="1" spans="1:31">
      <c r="A243" s="20">
        <f>MAX($A$6:A242)+1</f>
        <v>120</v>
      </c>
      <c r="B243" s="21" t="s">
        <v>32</v>
      </c>
      <c r="C243" s="21" t="s">
        <v>33</v>
      </c>
      <c r="D243" s="21" t="s">
        <v>406</v>
      </c>
      <c r="E243" s="20" t="s">
        <v>49</v>
      </c>
      <c r="F243" s="20">
        <v>5</v>
      </c>
      <c r="G243" s="20"/>
      <c r="H243" s="20"/>
      <c r="I243" s="20"/>
      <c r="J243" s="20"/>
      <c r="K243" s="20"/>
      <c r="L243" s="20"/>
      <c r="M243" s="20"/>
      <c r="N243" s="20"/>
      <c r="O243" s="20"/>
      <c r="P243" s="21" t="s">
        <v>406</v>
      </c>
      <c r="Q243" s="20" t="s">
        <v>49</v>
      </c>
      <c r="R243" s="21" t="s">
        <v>74</v>
      </c>
      <c r="S243" s="21" t="s">
        <v>70</v>
      </c>
      <c r="T243" s="20">
        <v>31500</v>
      </c>
      <c r="U243" s="20">
        <v>1000</v>
      </c>
      <c r="V243" s="20">
        <v>1000</v>
      </c>
      <c r="W243" s="20">
        <v>4000</v>
      </c>
      <c r="X243" s="20"/>
      <c r="Y243" s="20"/>
      <c r="Z243" s="20"/>
      <c r="AA243" s="20"/>
      <c r="AB243" s="20">
        <f t="shared" si="8"/>
        <v>4000</v>
      </c>
      <c r="AC243" s="20"/>
      <c r="AD243" s="20">
        <v>4000</v>
      </c>
      <c r="AE243" s="21" t="s">
        <v>31</v>
      </c>
    </row>
    <row r="244" s="4" customFormat="1" ht="26" customHeight="1" spans="1:31">
      <c r="A244" s="20"/>
      <c r="B244" s="20"/>
      <c r="C244" s="20"/>
      <c r="D244" s="20"/>
      <c r="E244" s="20" t="s">
        <v>71</v>
      </c>
      <c r="F244" s="20"/>
      <c r="G244" s="20"/>
      <c r="H244" s="20"/>
      <c r="I244" s="20"/>
      <c r="J244" s="20"/>
      <c r="K244" s="20"/>
      <c r="L244" s="20"/>
      <c r="M244" s="20"/>
      <c r="N244" s="20"/>
      <c r="O244" s="20"/>
      <c r="P244" s="21" t="s">
        <v>407</v>
      </c>
      <c r="Q244" s="20" t="s">
        <v>35</v>
      </c>
      <c r="R244" s="21" t="s">
        <v>69</v>
      </c>
      <c r="S244" s="21" t="s">
        <v>79</v>
      </c>
      <c r="T244" s="20">
        <v>33300</v>
      </c>
      <c r="U244" s="20">
        <v>3000</v>
      </c>
      <c r="V244" s="20">
        <v>3000</v>
      </c>
      <c r="W244" s="20"/>
      <c r="X244" s="20"/>
      <c r="Y244" s="20"/>
      <c r="Z244" s="20"/>
      <c r="AA244" s="20"/>
      <c r="AB244" s="20">
        <f t="shared" si="8"/>
        <v>0</v>
      </c>
      <c r="AC244" s="20"/>
      <c r="AD244" s="20"/>
      <c r="AE244" s="20"/>
    </row>
    <row r="245" s="4" customFormat="1" ht="26" customHeight="1" spans="1:31">
      <c r="A245" s="20">
        <f>MAX($A$6:A244)+1</f>
        <v>121</v>
      </c>
      <c r="B245" s="21" t="s">
        <v>32</v>
      </c>
      <c r="C245" s="21" t="s">
        <v>33</v>
      </c>
      <c r="D245" s="21" t="s">
        <v>175</v>
      </c>
      <c r="E245" s="20" t="s">
        <v>408</v>
      </c>
      <c r="F245" s="20">
        <v>3</v>
      </c>
      <c r="G245" s="20"/>
      <c r="H245" s="20"/>
      <c r="I245" s="20"/>
      <c r="J245" s="20"/>
      <c r="K245" s="20"/>
      <c r="L245" s="20"/>
      <c r="M245" s="20"/>
      <c r="N245" s="20"/>
      <c r="O245" s="20"/>
      <c r="P245" s="21" t="s">
        <v>175</v>
      </c>
      <c r="Q245" s="20" t="s">
        <v>408</v>
      </c>
      <c r="R245" s="21" t="s">
        <v>74</v>
      </c>
      <c r="S245" s="21" t="s">
        <v>70</v>
      </c>
      <c r="T245" s="20">
        <v>30000</v>
      </c>
      <c r="U245" s="20">
        <v>1000</v>
      </c>
      <c r="V245" s="20">
        <v>1000</v>
      </c>
      <c r="W245" s="20">
        <v>1000</v>
      </c>
      <c r="X245" s="20"/>
      <c r="Y245" s="20"/>
      <c r="Z245" s="20"/>
      <c r="AA245" s="20"/>
      <c r="AB245" s="20">
        <f t="shared" si="8"/>
        <v>1000</v>
      </c>
      <c r="AC245" s="20"/>
      <c r="AD245" s="20">
        <v>1000</v>
      </c>
      <c r="AE245" s="21" t="s">
        <v>31</v>
      </c>
    </row>
    <row r="246" s="4" customFormat="1" ht="26" customHeight="1" spans="1:31">
      <c r="A246" s="20">
        <f>MAX($A$6:A245)+1</f>
        <v>122</v>
      </c>
      <c r="B246" s="21" t="s">
        <v>32</v>
      </c>
      <c r="C246" s="21" t="s">
        <v>33</v>
      </c>
      <c r="D246" s="21" t="s">
        <v>409</v>
      </c>
      <c r="E246" s="20" t="s">
        <v>43</v>
      </c>
      <c r="F246" s="20">
        <v>5</v>
      </c>
      <c r="G246" s="20"/>
      <c r="H246" s="20"/>
      <c r="I246" s="20"/>
      <c r="J246" s="20"/>
      <c r="K246" s="20"/>
      <c r="L246" s="20"/>
      <c r="M246" s="20"/>
      <c r="N246" s="20"/>
      <c r="O246" s="20"/>
      <c r="P246" s="26" t="s">
        <v>410</v>
      </c>
      <c r="Q246" s="20" t="s">
        <v>411</v>
      </c>
      <c r="R246" s="26" t="s">
        <v>74</v>
      </c>
      <c r="S246" s="26" t="s">
        <v>70</v>
      </c>
      <c r="T246" s="27">
        <v>30000</v>
      </c>
      <c r="U246" s="27">
        <v>1000</v>
      </c>
      <c r="V246" s="27">
        <v>1000</v>
      </c>
      <c r="W246" s="20">
        <v>1000</v>
      </c>
      <c r="X246" s="21" t="s">
        <v>412</v>
      </c>
      <c r="Y246" s="20">
        <v>0</v>
      </c>
      <c r="Z246" s="20">
        <v>2500</v>
      </c>
      <c r="AA246" s="20">
        <v>2500</v>
      </c>
      <c r="AB246" s="20">
        <f t="shared" si="8"/>
        <v>3500</v>
      </c>
      <c r="AC246" s="20"/>
      <c r="AD246" s="20">
        <v>3500</v>
      </c>
      <c r="AE246" s="21" t="s">
        <v>31</v>
      </c>
    </row>
    <row r="247" s="4" customFormat="1" ht="26" customHeight="1" spans="1:31">
      <c r="A247" s="20">
        <f>MAX($A$6:A246)+1</f>
        <v>123</v>
      </c>
      <c r="B247" s="21" t="s">
        <v>32</v>
      </c>
      <c r="C247" s="21" t="s">
        <v>33</v>
      </c>
      <c r="D247" s="21" t="s">
        <v>413</v>
      </c>
      <c r="E247" s="20" t="s">
        <v>53</v>
      </c>
      <c r="F247" s="20">
        <v>3</v>
      </c>
      <c r="G247" s="20"/>
      <c r="H247" s="20"/>
      <c r="I247" s="20"/>
      <c r="J247" s="20"/>
      <c r="K247" s="20"/>
      <c r="L247" s="20"/>
      <c r="M247" s="20">
        <v>52</v>
      </c>
      <c r="N247" s="20">
        <v>100</v>
      </c>
      <c r="O247" s="20">
        <f>M247*N247</f>
        <v>5200</v>
      </c>
      <c r="P247" s="21" t="s">
        <v>413</v>
      </c>
      <c r="Q247" s="20" t="s">
        <v>53</v>
      </c>
      <c r="R247" s="21" t="s">
        <v>74</v>
      </c>
      <c r="S247" s="21" t="s">
        <v>70</v>
      </c>
      <c r="T247" s="20">
        <v>35000</v>
      </c>
      <c r="U247" s="20">
        <v>1000</v>
      </c>
      <c r="V247" s="20">
        <v>1000</v>
      </c>
      <c r="W247" s="20">
        <v>2000</v>
      </c>
      <c r="X247" s="20"/>
      <c r="Y247" s="20"/>
      <c r="Z247" s="20"/>
      <c r="AA247" s="20"/>
      <c r="AB247" s="20">
        <f t="shared" si="8"/>
        <v>7200</v>
      </c>
      <c r="AC247" s="20"/>
      <c r="AD247" s="20">
        <v>7200</v>
      </c>
      <c r="AE247" s="21" t="s">
        <v>31</v>
      </c>
    </row>
    <row r="248" s="4" customFormat="1" ht="26" customHeight="1" spans="1:31">
      <c r="A248" s="20"/>
      <c r="B248" s="20"/>
      <c r="C248" s="20"/>
      <c r="D248" s="20"/>
      <c r="E248" s="20" t="s">
        <v>71</v>
      </c>
      <c r="F248" s="20"/>
      <c r="G248" s="20"/>
      <c r="H248" s="20"/>
      <c r="I248" s="20"/>
      <c r="J248" s="20"/>
      <c r="K248" s="20"/>
      <c r="L248" s="20"/>
      <c r="M248" s="20"/>
      <c r="N248" s="20"/>
      <c r="O248" s="20"/>
      <c r="P248" s="21" t="s">
        <v>414</v>
      </c>
      <c r="Q248" s="20" t="s">
        <v>286</v>
      </c>
      <c r="R248" s="21" t="s">
        <v>69</v>
      </c>
      <c r="S248" s="21" t="s">
        <v>70</v>
      </c>
      <c r="T248" s="20">
        <v>36000</v>
      </c>
      <c r="U248" s="20">
        <v>1000</v>
      </c>
      <c r="V248" s="20">
        <v>1000</v>
      </c>
      <c r="W248" s="20"/>
      <c r="X248" s="20"/>
      <c r="Y248" s="20"/>
      <c r="Z248" s="20"/>
      <c r="AA248" s="20"/>
      <c r="AB248" s="20">
        <f t="shared" si="8"/>
        <v>0</v>
      </c>
      <c r="AC248" s="20"/>
      <c r="AD248" s="20"/>
      <c r="AE248" s="20"/>
    </row>
    <row r="249" s="4" customFormat="1" ht="26" customHeight="1" spans="1:31">
      <c r="A249" s="20">
        <f>MAX($A$6:A248)+1</f>
        <v>124</v>
      </c>
      <c r="B249" s="21" t="s">
        <v>32</v>
      </c>
      <c r="C249" s="21" t="s">
        <v>33</v>
      </c>
      <c r="D249" s="21" t="s">
        <v>415</v>
      </c>
      <c r="E249" s="20" t="s">
        <v>35</v>
      </c>
      <c r="F249" s="20">
        <v>8</v>
      </c>
      <c r="G249" s="20"/>
      <c r="H249" s="20"/>
      <c r="I249" s="20"/>
      <c r="J249" s="20"/>
      <c r="K249" s="20"/>
      <c r="L249" s="20"/>
      <c r="M249" s="20"/>
      <c r="N249" s="20"/>
      <c r="O249" s="20"/>
      <c r="P249" s="21" t="s">
        <v>415</v>
      </c>
      <c r="Q249" s="20" t="s">
        <v>35</v>
      </c>
      <c r="R249" s="21" t="s">
        <v>74</v>
      </c>
      <c r="S249" s="21" t="s">
        <v>70</v>
      </c>
      <c r="T249" s="20">
        <v>35000</v>
      </c>
      <c r="U249" s="20">
        <v>1200</v>
      </c>
      <c r="V249" s="20">
        <v>1200</v>
      </c>
      <c r="W249" s="20">
        <v>1200</v>
      </c>
      <c r="X249" s="20"/>
      <c r="Y249" s="20"/>
      <c r="Z249" s="20"/>
      <c r="AA249" s="20"/>
      <c r="AB249" s="20">
        <f t="shared" si="8"/>
        <v>1200</v>
      </c>
      <c r="AC249" s="20"/>
      <c r="AD249" s="20">
        <v>1200</v>
      </c>
      <c r="AE249" s="21" t="s">
        <v>31</v>
      </c>
    </row>
    <row r="250" s="4" customFormat="1" ht="26" customHeight="1" spans="1:31">
      <c r="A250" s="20"/>
      <c r="B250" s="20"/>
      <c r="C250" s="20"/>
      <c r="D250" s="20"/>
      <c r="E250" s="20" t="s">
        <v>71</v>
      </c>
      <c r="F250" s="20"/>
      <c r="G250" s="20"/>
      <c r="H250" s="20"/>
      <c r="I250" s="20"/>
      <c r="J250" s="20"/>
      <c r="K250" s="20"/>
      <c r="L250" s="20"/>
      <c r="M250" s="20"/>
      <c r="N250" s="20"/>
      <c r="O250" s="20"/>
      <c r="P250" s="21" t="s">
        <v>416</v>
      </c>
      <c r="Q250" s="20" t="s">
        <v>134</v>
      </c>
      <c r="R250" s="21" t="s">
        <v>74</v>
      </c>
      <c r="S250" s="21" t="s">
        <v>70</v>
      </c>
      <c r="T250" s="20">
        <v>15000</v>
      </c>
      <c r="U250" s="20"/>
      <c r="V250" s="20"/>
      <c r="W250" s="20"/>
      <c r="X250" s="20"/>
      <c r="Y250" s="20"/>
      <c r="Z250" s="20"/>
      <c r="AA250" s="20"/>
      <c r="AB250" s="20">
        <f t="shared" si="8"/>
        <v>0</v>
      </c>
      <c r="AC250" s="20"/>
      <c r="AD250" s="20"/>
      <c r="AE250" s="20"/>
    </row>
    <row r="251" s="4" customFormat="1" ht="26" customHeight="1" spans="1:31">
      <c r="A251" s="20">
        <f>MAX($A$6:A250)+1</f>
        <v>125</v>
      </c>
      <c r="B251" s="21" t="s">
        <v>32</v>
      </c>
      <c r="C251" s="21" t="s">
        <v>33</v>
      </c>
      <c r="D251" s="21" t="s">
        <v>417</v>
      </c>
      <c r="E251" s="20" t="s">
        <v>56</v>
      </c>
      <c r="F251" s="20">
        <v>5</v>
      </c>
      <c r="G251" s="20"/>
      <c r="H251" s="20"/>
      <c r="I251" s="20"/>
      <c r="J251" s="20"/>
      <c r="K251" s="20"/>
      <c r="L251" s="20"/>
      <c r="M251" s="20"/>
      <c r="N251" s="20"/>
      <c r="O251" s="20"/>
      <c r="P251" s="21" t="s">
        <v>417</v>
      </c>
      <c r="Q251" s="20" t="s">
        <v>56</v>
      </c>
      <c r="R251" s="21" t="s">
        <v>69</v>
      </c>
      <c r="S251" s="21" t="s">
        <v>70</v>
      </c>
      <c r="T251" s="20">
        <v>52000</v>
      </c>
      <c r="U251" s="20">
        <v>1200</v>
      </c>
      <c r="V251" s="20">
        <v>1200</v>
      </c>
      <c r="W251" s="20">
        <v>2200</v>
      </c>
      <c r="X251" s="20"/>
      <c r="Y251" s="20"/>
      <c r="Z251" s="20"/>
      <c r="AA251" s="20"/>
      <c r="AB251" s="20">
        <f t="shared" si="8"/>
        <v>2200</v>
      </c>
      <c r="AC251" s="20"/>
      <c r="AD251" s="20">
        <v>2200</v>
      </c>
      <c r="AE251" s="21" t="s">
        <v>31</v>
      </c>
    </row>
    <row r="252" s="4" customFormat="1" ht="26" customHeight="1" spans="1:31">
      <c r="A252" s="20"/>
      <c r="B252" s="20"/>
      <c r="C252" s="20"/>
      <c r="D252" s="20"/>
      <c r="E252" s="20" t="s">
        <v>71</v>
      </c>
      <c r="F252" s="20"/>
      <c r="G252" s="20"/>
      <c r="H252" s="20"/>
      <c r="I252" s="20"/>
      <c r="J252" s="20"/>
      <c r="K252" s="20"/>
      <c r="L252" s="20"/>
      <c r="M252" s="20"/>
      <c r="N252" s="20"/>
      <c r="O252" s="20"/>
      <c r="P252" s="21" t="s">
        <v>418</v>
      </c>
      <c r="Q252" s="20" t="s">
        <v>419</v>
      </c>
      <c r="R252" s="21" t="s">
        <v>74</v>
      </c>
      <c r="S252" s="21" t="s">
        <v>70</v>
      </c>
      <c r="T252" s="20">
        <v>30000</v>
      </c>
      <c r="U252" s="20">
        <v>1000</v>
      </c>
      <c r="V252" s="20">
        <v>1000</v>
      </c>
      <c r="W252" s="20"/>
      <c r="X252" s="20"/>
      <c r="Y252" s="20"/>
      <c r="Z252" s="20"/>
      <c r="AA252" s="20"/>
      <c r="AB252" s="20">
        <f t="shared" si="8"/>
        <v>0</v>
      </c>
      <c r="AC252" s="20"/>
      <c r="AD252" s="20"/>
      <c r="AE252" s="20"/>
    </row>
    <row r="253" s="4" customFormat="1" ht="26" customHeight="1" spans="1:31">
      <c r="A253" s="20">
        <f>MAX($A$6:A252)+1</f>
        <v>126</v>
      </c>
      <c r="B253" s="21" t="s">
        <v>32</v>
      </c>
      <c r="C253" s="21" t="s">
        <v>33</v>
      </c>
      <c r="D253" s="21" t="s">
        <v>420</v>
      </c>
      <c r="E253" s="20" t="s">
        <v>92</v>
      </c>
      <c r="F253" s="20">
        <v>4</v>
      </c>
      <c r="G253" s="20"/>
      <c r="H253" s="20"/>
      <c r="I253" s="20"/>
      <c r="J253" s="20"/>
      <c r="K253" s="20"/>
      <c r="L253" s="20"/>
      <c r="M253" s="20"/>
      <c r="N253" s="20"/>
      <c r="O253" s="20"/>
      <c r="P253" s="21" t="s">
        <v>420</v>
      </c>
      <c r="Q253" s="20" t="s">
        <v>92</v>
      </c>
      <c r="R253" s="21" t="s">
        <v>74</v>
      </c>
      <c r="S253" s="21" t="s">
        <v>70</v>
      </c>
      <c r="T253" s="20">
        <v>30000</v>
      </c>
      <c r="U253" s="20">
        <v>1000</v>
      </c>
      <c r="V253" s="20">
        <v>1000</v>
      </c>
      <c r="W253" s="20">
        <v>2200</v>
      </c>
      <c r="X253" s="20"/>
      <c r="Y253" s="20"/>
      <c r="Z253" s="20"/>
      <c r="AA253" s="20"/>
      <c r="AB253" s="20">
        <f t="shared" si="8"/>
        <v>2200</v>
      </c>
      <c r="AC253" s="20"/>
      <c r="AD253" s="20">
        <v>2200</v>
      </c>
      <c r="AE253" s="21" t="s">
        <v>31</v>
      </c>
    </row>
    <row r="254" s="4" customFormat="1" ht="26" customHeight="1" spans="1:31">
      <c r="A254" s="20"/>
      <c r="B254" s="20"/>
      <c r="C254" s="20"/>
      <c r="D254" s="20"/>
      <c r="E254" s="20" t="s">
        <v>71</v>
      </c>
      <c r="F254" s="20"/>
      <c r="G254" s="20"/>
      <c r="H254" s="20"/>
      <c r="I254" s="20"/>
      <c r="J254" s="20"/>
      <c r="K254" s="20"/>
      <c r="L254" s="20"/>
      <c r="M254" s="20"/>
      <c r="N254" s="20"/>
      <c r="O254" s="20"/>
      <c r="P254" s="21" t="s">
        <v>421</v>
      </c>
      <c r="Q254" s="20" t="s">
        <v>422</v>
      </c>
      <c r="R254" s="21" t="s">
        <v>69</v>
      </c>
      <c r="S254" s="21" t="s">
        <v>70</v>
      </c>
      <c r="T254" s="20">
        <v>56000</v>
      </c>
      <c r="U254" s="20">
        <v>1200</v>
      </c>
      <c r="V254" s="20">
        <v>1200</v>
      </c>
      <c r="W254" s="20"/>
      <c r="X254" s="20"/>
      <c r="Y254" s="20"/>
      <c r="Z254" s="20"/>
      <c r="AA254" s="20"/>
      <c r="AB254" s="20">
        <f t="shared" si="8"/>
        <v>0</v>
      </c>
      <c r="AC254" s="20"/>
      <c r="AD254" s="20"/>
      <c r="AE254" s="20"/>
    </row>
    <row r="255" s="4" customFormat="1" ht="26" customHeight="1" spans="1:31">
      <c r="A255" s="20">
        <f>MAX($A$6:A254)+1</f>
        <v>127</v>
      </c>
      <c r="B255" s="21" t="s">
        <v>32</v>
      </c>
      <c r="C255" s="21" t="s">
        <v>33</v>
      </c>
      <c r="D255" s="21" t="s">
        <v>423</v>
      </c>
      <c r="E255" s="20" t="s">
        <v>43</v>
      </c>
      <c r="F255" s="20">
        <v>15</v>
      </c>
      <c r="G255" s="20"/>
      <c r="H255" s="20"/>
      <c r="I255" s="20"/>
      <c r="J255" s="20"/>
      <c r="K255" s="20"/>
      <c r="L255" s="20"/>
      <c r="M255" s="20">
        <v>21</v>
      </c>
      <c r="N255" s="20">
        <v>100</v>
      </c>
      <c r="O255" s="20">
        <f>M255*N255</f>
        <v>2100</v>
      </c>
      <c r="P255" s="21" t="s">
        <v>423</v>
      </c>
      <c r="Q255" s="20" t="s">
        <v>43</v>
      </c>
      <c r="R255" s="21" t="s">
        <v>74</v>
      </c>
      <c r="S255" s="21" t="s">
        <v>70</v>
      </c>
      <c r="T255" s="20">
        <v>24000</v>
      </c>
      <c r="U255" s="20">
        <v>1200</v>
      </c>
      <c r="V255" s="20">
        <v>1200</v>
      </c>
      <c r="W255" s="20">
        <v>4200</v>
      </c>
      <c r="X255" s="21" t="s">
        <v>412</v>
      </c>
      <c r="Y255" s="20">
        <v>0</v>
      </c>
      <c r="Z255" s="20">
        <v>2500</v>
      </c>
      <c r="AA255" s="20">
        <v>2500</v>
      </c>
      <c r="AB255" s="20">
        <f t="shared" si="8"/>
        <v>8800</v>
      </c>
      <c r="AC255" s="20"/>
      <c r="AD255" s="20">
        <v>8800</v>
      </c>
      <c r="AE255" s="21" t="s">
        <v>31</v>
      </c>
    </row>
    <row r="256" s="4" customFormat="1" ht="26" customHeight="1" spans="1:31">
      <c r="A256" s="20"/>
      <c r="B256" s="20"/>
      <c r="C256" s="20"/>
      <c r="D256" s="20"/>
      <c r="E256" s="20" t="s">
        <v>71</v>
      </c>
      <c r="F256" s="20"/>
      <c r="G256" s="20"/>
      <c r="H256" s="20"/>
      <c r="I256" s="20"/>
      <c r="J256" s="20"/>
      <c r="K256" s="20"/>
      <c r="L256" s="20"/>
      <c r="M256" s="20"/>
      <c r="N256" s="20"/>
      <c r="O256" s="20"/>
      <c r="P256" s="21" t="s">
        <v>424</v>
      </c>
      <c r="Q256" s="20" t="s">
        <v>49</v>
      </c>
      <c r="R256" s="21" t="s">
        <v>74</v>
      </c>
      <c r="S256" s="21" t="s">
        <v>70</v>
      </c>
      <c r="T256" s="20">
        <v>28000</v>
      </c>
      <c r="U256" s="20"/>
      <c r="V256" s="20"/>
      <c r="W256" s="20"/>
      <c r="X256" s="20"/>
      <c r="Y256" s="20"/>
      <c r="Z256" s="20"/>
      <c r="AA256" s="20"/>
      <c r="AB256" s="20"/>
      <c r="AC256" s="20"/>
      <c r="AD256" s="20"/>
      <c r="AE256" s="20"/>
    </row>
    <row r="257" s="4" customFormat="1" ht="26" customHeight="1" spans="1:31">
      <c r="A257" s="20"/>
      <c r="B257" s="20"/>
      <c r="C257" s="20"/>
      <c r="D257" s="20"/>
      <c r="E257" s="20" t="s">
        <v>71</v>
      </c>
      <c r="F257" s="20"/>
      <c r="G257" s="20"/>
      <c r="H257" s="20"/>
      <c r="I257" s="20"/>
      <c r="J257" s="20"/>
      <c r="K257" s="20"/>
      <c r="L257" s="20"/>
      <c r="M257" s="20"/>
      <c r="N257" s="20"/>
      <c r="O257" s="20"/>
      <c r="P257" s="21" t="s">
        <v>425</v>
      </c>
      <c r="Q257" s="20" t="s">
        <v>49</v>
      </c>
      <c r="R257" s="21" t="s">
        <v>69</v>
      </c>
      <c r="S257" s="21" t="s">
        <v>79</v>
      </c>
      <c r="T257" s="20">
        <v>35000</v>
      </c>
      <c r="U257" s="20">
        <v>3000</v>
      </c>
      <c r="V257" s="20">
        <v>3000</v>
      </c>
      <c r="W257" s="20"/>
      <c r="X257" s="20"/>
      <c r="Y257" s="20"/>
      <c r="Z257" s="20"/>
      <c r="AA257" s="20"/>
      <c r="AB257" s="20"/>
      <c r="AC257" s="20"/>
      <c r="AD257" s="20"/>
      <c r="AE257" s="20"/>
    </row>
    <row r="258" s="4" customFormat="1" ht="26" customHeight="1" spans="1:31">
      <c r="A258" s="20">
        <f>MAX($A$6:A257)+1</f>
        <v>128</v>
      </c>
      <c r="B258" s="21" t="s">
        <v>32</v>
      </c>
      <c r="C258" s="21" t="s">
        <v>33</v>
      </c>
      <c r="D258" s="21" t="s">
        <v>178</v>
      </c>
      <c r="E258" s="20" t="s">
        <v>43</v>
      </c>
      <c r="F258" s="20">
        <v>4</v>
      </c>
      <c r="G258" s="20"/>
      <c r="H258" s="20"/>
      <c r="I258" s="20"/>
      <c r="J258" s="20"/>
      <c r="K258" s="20"/>
      <c r="L258" s="20"/>
      <c r="M258" s="20"/>
      <c r="N258" s="20"/>
      <c r="O258" s="20"/>
      <c r="P258" s="21" t="s">
        <v>178</v>
      </c>
      <c r="Q258" s="20" t="s">
        <v>43</v>
      </c>
      <c r="R258" s="21" t="s">
        <v>69</v>
      </c>
      <c r="S258" s="21" t="s">
        <v>79</v>
      </c>
      <c r="T258" s="20">
        <v>35000</v>
      </c>
      <c r="U258" s="20">
        <v>3000</v>
      </c>
      <c r="V258" s="20">
        <v>3000</v>
      </c>
      <c r="W258" s="20">
        <v>3000</v>
      </c>
      <c r="X258" s="20"/>
      <c r="Y258" s="20"/>
      <c r="Z258" s="20"/>
      <c r="AA258" s="20"/>
      <c r="AB258" s="20">
        <f>I258+L258+O258+W258+AA258</f>
        <v>3000</v>
      </c>
      <c r="AC258" s="20"/>
      <c r="AD258" s="20">
        <v>3000</v>
      </c>
      <c r="AE258" s="21" t="s">
        <v>31</v>
      </c>
    </row>
    <row r="259" s="4" customFormat="1" ht="34" customHeight="1" spans="1:31">
      <c r="A259" s="20">
        <f>MAX($A$6:A258)+1</f>
        <v>129</v>
      </c>
      <c r="B259" s="21" t="s">
        <v>32</v>
      </c>
      <c r="C259" s="21" t="s">
        <v>33</v>
      </c>
      <c r="D259" s="21" t="s">
        <v>426</v>
      </c>
      <c r="E259" s="20" t="s">
        <v>132</v>
      </c>
      <c r="F259" s="20">
        <v>11</v>
      </c>
      <c r="G259" s="20"/>
      <c r="H259" s="20"/>
      <c r="I259" s="20"/>
      <c r="J259" s="20"/>
      <c r="K259" s="20"/>
      <c r="L259" s="20"/>
      <c r="M259" s="20"/>
      <c r="N259" s="20"/>
      <c r="O259" s="20"/>
      <c r="P259" s="26" t="s">
        <v>427</v>
      </c>
      <c r="Q259" s="20" t="s">
        <v>132</v>
      </c>
      <c r="R259" s="26" t="s">
        <v>69</v>
      </c>
      <c r="S259" s="26" t="s">
        <v>70</v>
      </c>
      <c r="T259" s="27">
        <v>30000</v>
      </c>
      <c r="U259" s="27">
        <v>1000</v>
      </c>
      <c r="V259" s="27">
        <v>1000</v>
      </c>
      <c r="W259" s="20">
        <v>2200</v>
      </c>
      <c r="X259" s="21" t="s">
        <v>412</v>
      </c>
      <c r="Y259" s="20">
        <v>0</v>
      </c>
      <c r="Z259" s="20">
        <v>2500</v>
      </c>
      <c r="AA259" s="20">
        <v>2500</v>
      </c>
      <c r="AB259" s="20">
        <f>I259+L259+O259+W259+AA259</f>
        <v>4700</v>
      </c>
      <c r="AC259" s="20"/>
      <c r="AD259" s="20">
        <v>4700</v>
      </c>
      <c r="AE259" s="21" t="s">
        <v>31</v>
      </c>
    </row>
    <row r="260" s="4" customFormat="1" ht="26" customHeight="1" spans="1:31">
      <c r="A260" s="20"/>
      <c r="B260" s="20"/>
      <c r="C260" s="20"/>
      <c r="D260" s="20"/>
      <c r="E260" s="20" t="s">
        <v>71</v>
      </c>
      <c r="F260" s="20"/>
      <c r="G260" s="20"/>
      <c r="H260" s="20"/>
      <c r="I260" s="20"/>
      <c r="J260" s="20"/>
      <c r="K260" s="20"/>
      <c r="L260" s="20"/>
      <c r="M260" s="20"/>
      <c r="N260" s="20"/>
      <c r="O260" s="20"/>
      <c r="P260" s="21" t="s">
        <v>426</v>
      </c>
      <c r="Q260" s="20" t="s">
        <v>132</v>
      </c>
      <c r="R260" s="21" t="s">
        <v>69</v>
      </c>
      <c r="S260" s="21" t="s">
        <v>70</v>
      </c>
      <c r="T260" s="20">
        <v>50000</v>
      </c>
      <c r="U260" s="20">
        <v>1200</v>
      </c>
      <c r="V260" s="20">
        <v>1200</v>
      </c>
      <c r="W260" s="20"/>
      <c r="X260" s="20"/>
      <c r="Y260" s="20"/>
      <c r="Z260" s="20"/>
      <c r="AA260" s="20"/>
      <c r="AB260" s="20">
        <f t="shared" ref="AB260:AB315" si="9">I260+L260+O260+W260+AA260</f>
        <v>0</v>
      </c>
      <c r="AC260" s="20"/>
      <c r="AD260" s="20"/>
      <c r="AE260" s="20"/>
    </row>
    <row r="261" s="4" customFormat="1" ht="26" customHeight="1" spans="1:31">
      <c r="A261" s="20">
        <f>MAX($A$6:A260)+1</f>
        <v>130</v>
      </c>
      <c r="B261" s="21" t="s">
        <v>32</v>
      </c>
      <c r="C261" s="21" t="s">
        <v>33</v>
      </c>
      <c r="D261" s="21" t="s">
        <v>428</v>
      </c>
      <c r="E261" s="20" t="s">
        <v>53</v>
      </c>
      <c r="F261" s="20">
        <v>7</v>
      </c>
      <c r="G261" s="20"/>
      <c r="H261" s="20"/>
      <c r="I261" s="20"/>
      <c r="J261" s="20"/>
      <c r="K261" s="20"/>
      <c r="L261" s="20"/>
      <c r="M261" s="20"/>
      <c r="N261" s="20"/>
      <c r="O261" s="20"/>
      <c r="P261" s="21" t="s">
        <v>428</v>
      </c>
      <c r="Q261" s="20" t="s">
        <v>53</v>
      </c>
      <c r="R261" s="21" t="s">
        <v>69</v>
      </c>
      <c r="S261" s="21" t="s">
        <v>70</v>
      </c>
      <c r="T261" s="20">
        <v>54000</v>
      </c>
      <c r="U261" s="20">
        <v>1200</v>
      </c>
      <c r="V261" s="20">
        <v>1200</v>
      </c>
      <c r="W261" s="20">
        <v>6800</v>
      </c>
      <c r="X261" s="20"/>
      <c r="Y261" s="20"/>
      <c r="Z261" s="20"/>
      <c r="AA261" s="20"/>
      <c r="AB261" s="20">
        <f t="shared" si="9"/>
        <v>6800</v>
      </c>
      <c r="AC261" s="20"/>
      <c r="AD261" s="20">
        <v>6800</v>
      </c>
      <c r="AE261" s="21" t="s">
        <v>31</v>
      </c>
    </row>
    <row r="262" s="4" customFormat="1" ht="26" customHeight="1" spans="1:31">
      <c r="A262" s="20"/>
      <c r="B262" s="20"/>
      <c r="C262" s="20"/>
      <c r="D262" s="20"/>
      <c r="E262" s="20" t="s">
        <v>71</v>
      </c>
      <c r="F262" s="20"/>
      <c r="G262" s="20"/>
      <c r="H262" s="20"/>
      <c r="I262" s="20"/>
      <c r="J262" s="20"/>
      <c r="K262" s="20"/>
      <c r="L262" s="20"/>
      <c r="M262" s="20"/>
      <c r="N262" s="20"/>
      <c r="O262" s="20"/>
      <c r="P262" s="21" t="s">
        <v>429</v>
      </c>
      <c r="Q262" s="20" t="s">
        <v>38</v>
      </c>
      <c r="R262" s="21" t="s">
        <v>69</v>
      </c>
      <c r="S262" s="21" t="s">
        <v>70</v>
      </c>
      <c r="T262" s="20">
        <v>60000</v>
      </c>
      <c r="U262" s="20">
        <v>1200</v>
      </c>
      <c r="V262" s="20">
        <v>1200</v>
      </c>
      <c r="W262" s="20"/>
      <c r="X262" s="20"/>
      <c r="Y262" s="20"/>
      <c r="Z262" s="20"/>
      <c r="AA262" s="20"/>
      <c r="AB262" s="20">
        <f t="shared" si="9"/>
        <v>0</v>
      </c>
      <c r="AC262" s="20"/>
      <c r="AD262" s="20"/>
      <c r="AE262" s="20"/>
    </row>
    <row r="263" s="4" customFormat="1" ht="26" customHeight="1" spans="1:31">
      <c r="A263" s="20"/>
      <c r="B263" s="20"/>
      <c r="C263" s="20"/>
      <c r="D263" s="20"/>
      <c r="E263" s="20" t="s">
        <v>71</v>
      </c>
      <c r="F263" s="20"/>
      <c r="G263" s="20"/>
      <c r="H263" s="20"/>
      <c r="I263" s="20"/>
      <c r="J263" s="20"/>
      <c r="K263" s="20"/>
      <c r="L263" s="20"/>
      <c r="M263" s="20"/>
      <c r="N263" s="20"/>
      <c r="O263" s="20"/>
      <c r="P263" s="21" t="s">
        <v>430</v>
      </c>
      <c r="Q263" s="20" t="s">
        <v>431</v>
      </c>
      <c r="R263" s="21" t="s">
        <v>69</v>
      </c>
      <c r="S263" s="21" t="s">
        <v>70</v>
      </c>
      <c r="T263" s="20">
        <v>50000</v>
      </c>
      <c r="U263" s="20">
        <v>1200</v>
      </c>
      <c r="V263" s="20">
        <v>1200</v>
      </c>
      <c r="W263" s="20"/>
      <c r="X263" s="20"/>
      <c r="Y263" s="20"/>
      <c r="Z263" s="20"/>
      <c r="AA263" s="20"/>
      <c r="AB263" s="20">
        <f t="shared" si="9"/>
        <v>0</v>
      </c>
      <c r="AC263" s="20"/>
      <c r="AD263" s="20"/>
      <c r="AE263" s="20"/>
    </row>
    <row r="264" s="4" customFormat="1" ht="26" customHeight="1" spans="1:31">
      <c r="A264" s="20"/>
      <c r="B264" s="20"/>
      <c r="C264" s="20"/>
      <c r="D264" s="20"/>
      <c r="E264" s="20" t="s">
        <v>71</v>
      </c>
      <c r="F264" s="20"/>
      <c r="G264" s="20"/>
      <c r="H264" s="20"/>
      <c r="I264" s="20"/>
      <c r="J264" s="20"/>
      <c r="K264" s="20"/>
      <c r="L264" s="20"/>
      <c r="M264" s="20"/>
      <c r="N264" s="20"/>
      <c r="O264" s="20"/>
      <c r="P264" s="21" t="s">
        <v>432</v>
      </c>
      <c r="Q264" s="20" t="s">
        <v>155</v>
      </c>
      <c r="R264" s="21" t="s">
        <v>69</v>
      </c>
      <c r="S264" s="21" t="s">
        <v>79</v>
      </c>
      <c r="T264" s="20">
        <v>54000</v>
      </c>
      <c r="U264" s="20">
        <v>3200</v>
      </c>
      <c r="V264" s="20">
        <v>3200</v>
      </c>
      <c r="W264" s="20"/>
      <c r="X264" s="20"/>
      <c r="Y264" s="20"/>
      <c r="Z264" s="20"/>
      <c r="AA264" s="20"/>
      <c r="AB264" s="20">
        <f t="shared" si="9"/>
        <v>0</v>
      </c>
      <c r="AC264" s="20"/>
      <c r="AD264" s="20"/>
      <c r="AE264" s="20"/>
    </row>
    <row r="265" s="4" customFormat="1" ht="26" customHeight="1" spans="1:31">
      <c r="A265" s="20">
        <f>MAX($A$6:A264)+1</f>
        <v>131</v>
      </c>
      <c r="B265" s="21" t="s">
        <v>32</v>
      </c>
      <c r="C265" s="21" t="s">
        <v>33</v>
      </c>
      <c r="D265" s="21" t="s">
        <v>433</v>
      </c>
      <c r="E265" s="20" t="s">
        <v>35</v>
      </c>
      <c r="F265" s="20">
        <v>11</v>
      </c>
      <c r="G265" s="20"/>
      <c r="H265" s="20"/>
      <c r="I265" s="20"/>
      <c r="J265" s="20"/>
      <c r="K265" s="20"/>
      <c r="L265" s="20"/>
      <c r="M265" s="20"/>
      <c r="N265" s="20"/>
      <c r="O265" s="20"/>
      <c r="P265" s="21" t="s">
        <v>434</v>
      </c>
      <c r="Q265" s="20" t="s">
        <v>435</v>
      </c>
      <c r="R265" s="21" t="s">
        <v>69</v>
      </c>
      <c r="S265" s="21" t="s">
        <v>70</v>
      </c>
      <c r="T265" s="20">
        <v>32000</v>
      </c>
      <c r="U265" s="20">
        <v>1000</v>
      </c>
      <c r="V265" s="20">
        <v>1000</v>
      </c>
      <c r="W265" s="20">
        <v>2000</v>
      </c>
      <c r="X265" s="20"/>
      <c r="Y265" s="20"/>
      <c r="Z265" s="20"/>
      <c r="AA265" s="20"/>
      <c r="AB265" s="20">
        <f t="shared" si="9"/>
        <v>2000</v>
      </c>
      <c r="AC265" s="20"/>
      <c r="AD265" s="20">
        <v>2000</v>
      </c>
      <c r="AE265" s="21" t="s">
        <v>31</v>
      </c>
    </row>
    <row r="266" s="4" customFormat="1" ht="26" customHeight="1" spans="1:31">
      <c r="A266" s="20"/>
      <c r="B266" s="20"/>
      <c r="C266" s="20"/>
      <c r="D266" s="20"/>
      <c r="E266" s="20" t="s">
        <v>71</v>
      </c>
      <c r="F266" s="20"/>
      <c r="G266" s="20"/>
      <c r="H266" s="20"/>
      <c r="I266" s="20"/>
      <c r="J266" s="20"/>
      <c r="K266" s="20"/>
      <c r="L266" s="20"/>
      <c r="M266" s="20"/>
      <c r="N266" s="20"/>
      <c r="O266" s="20"/>
      <c r="P266" s="21" t="s">
        <v>436</v>
      </c>
      <c r="Q266" s="20" t="s">
        <v>56</v>
      </c>
      <c r="R266" s="21" t="s">
        <v>74</v>
      </c>
      <c r="S266" s="21" t="s">
        <v>70</v>
      </c>
      <c r="T266" s="20">
        <v>20000</v>
      </c>
      <c r="U266" s="20">
        <v>1000</v>
      </c>
      <c r="V266" s="20">
        <v>1000</v>
      </c>
      <c r="W266" s="20"/>
      <c r="X266" s="20"/>
      <c r="Y266" s="20"/>
      <c r="Z266" s="20"/>
      <c r="AA266" s="20"/>
      <c r="AB266" s="20">
        <f t="shared" si="9"/>
        <v>0</v>
      </c>
      <c r="AC266" s="20"/>
      <c r="AD266" s="20"/>
      <c r="AE266" s="20"/>
    </row>
    <row r="267" s="4" customFormat="1" ht="26" customHeight="1" spans="1:31">
      <c r="A267" s="20"/>
      <c r="B267" s="20"/>
      <c r="C267" s="20"/>
      <c r="D267" s="20"/>
      <c r="E267" s="20" t="s">
        <v>71</v>
      </c>
      <c r="F267" s="20"/>
      <c r="G267" s="20"/>
      <c r="H267" s="20"/>
      <c r="I267" s="20"/>
      <c r="J267" s="20"/>
      <c r="K267" s="20"/>
      <c r="L267" s="20"/>
      <c r="M267" s="20"/>
      <c r="N267" s="20"/>
      <c r="O267" s="20"/>
      <c r="P267" s="21" t="s">
        <v>437</v>
      </c>
      <c r="Q267" s="20" t="s">
        <v>132</v>
      </c>
      <c r="R267" s="21" t="s">
        <v>74</v>
      </c>
      <c r="S267" s="21" t="s">
        <v>70</v>
      </c>
      <c r="T267" s="20">
        <v>10000</v>
      </c>
      <c r="U267" s="20"/>
      <c r="V267" s="20"/>
      <c r="W267" s="20"/>
      <c r="X267" s="20"/>
      <c r="Y267" s="20"/>
      <c r="Z267" s="20"/>
      <c r="AA267" s="20"/>
      <c r="AB267" s="20">
        <f t="shared" si="9"/>
        <v>0</v>
      </c>
      <c r="AC267" s="20"/>
      <c r="AD267" s="20"/>
      <c r="AE267" s="20"/>
    </row>
    <row r="268" s="4" customFormat="1" ht="26" customHeight="1" spans="1:31">
      <c r="A268" s="20">
        <f>MAX($A$6:A267)+1</f>
        <v>132</v>
      </c>
      <c r="B268" s="21" t="s">
        <v>32</v>
      </c>
      <c r="C268" s="21" t="s">
        <v>33</v>
      </c>
      <c r="D268" s="21" t="s">
        <v>438</v>
      </c>
      <c r="E268" s="20" t="s">
        <v>56</v>
      </c>
      <c r="F268" s="20">
        <v>8</v>
      </c>
      <c r="G268" s="20"/>
      <c r="H268" s="20"/>
      <c r="I268" s="20"/>
      <c r="J268" s="20"/>
      <c r="K268" s="20"/>
      <c r="L268" s="20"/>
      <c r="M268" s="20"/>
      <c r="N268" s="20"/>
      <c r="O268" s="20"/>
      <c r="P268" s="21" t="s">
        <v>438</v>
      </c>
      <c r="Q268" s="20" t="s">
        <v>56</v>
      </c>
      <c r="R268" s="21" t="s">
        <v>74</v>
      </c>
      <c r="S268" s="21" t="s">
        <v>70</v>
      </c>
      <c r="T268" s="20">
        <v>32000</v>
      </c>
      <c r="U268" s="20">
        <v>1200</v>
      </c>
      <c r="V268" s="20">
        <v>1200</v>
      </c>
      <c r="W268" s="20">
        <v>7400</v>
      </c>
      <c r="X268" s="20"/>
      <c r="Y268" s="20"/>
      <c r="Z268" s="20"/>
      <c r="AA268" s="20"/>
      <c r="AB268" s="20">
        <f t="shared" si="9"/>
        <v>7400</v>
      </c>
      <c r="AC268" s="20"/>
      <c r="AD268" s="20">
        <v>7400</v>
      </c>
      <c r="AE268" s="21" t="s">
        <v>31</v>
      </c>
    </row>
    <row r="269" s="4" customFormat="1" ht="26" customHeight="1" spans="1:31">
      <c r="A269" s="20"/>
      <c r="B269" s="20"/>
      <c r="C269" s="20"/>
      <c r="D269" s="20"/>
      <c r="E269" s="20" t="s">
        <v>71</v>
      </c>
      <c r="F269" s="20"/>
      <c r="G269" s="20"/>
      <c r="H269" s="20"/>
      <c r="I269" s="20"/>
      <c r="J269" s="20"/>
      <c r="K269" s="20"/>
      <c r="L269" s="20"/>
      <c r="M269" s="20"/>
      <c r="N269" s="20"/>
      <c r="O269" s="20"/>
      <c r="P269" s="21" t="s">
        <v>439</v>
      </c>
      <c r="Q269" s="20" t="s">
        <v>440</v>
      </c>
      <c r="R269" s="21" t="s">
        <v>74</v>
      </c>
      <c r="S269" s="21" t="s">
        <v>70</v>
      </c>
      <c r="T269" s="20">
        <v>20000</v>
      </c>
      <c r="U269" s="20"/>
      <c r="V269" s="20"/>
      <c r="W269" s="20"/>
      <c r="X269" s="20"/>
      <c r="Y269" s="20"/>
      <c r="Z269" s="20"/>
      <c r="AA269" s="20"/>
      <c r="AB269" s="20">
        <f t="shared" si="9"/>
        <v>0</v>
      </c>
      <c r="AC269" s="20"/>
      <c r="AD269" s="20"/>
      <c r="AE269" s="20"/>
    </row>
    <row r="270" s="4" customFormat="1" ht="26" customHeight="1" spans="1:31">
      <c r="A270" s="20"/>
      <c r="B270" s="20"/>
      <c r="C270" s="20"/>
      <c r="D270" s="20"/>
      <c r="E270" s="20" t="s">
        <v>71</v>
      </c>
      <c r="F270" s="20"/>
      <c r="G270" s="20"/>
      <c r="H270" s="20"/>
      <c r="I270" s="20"/>
      <c r="J270" s="20"/>
      <c r="K270" s="20"/>
      <c r="L270" s="20"/>
      <c r="M270" s="20"/>
      <c r="N270" s="20"/>
      <c r="O270" s="20"/>
      <c r="P270" s="21" t="s">
        <v>441</v>
      </c>
      <c r="Q270" s="20" t="s">
        <v>56</v>
      </c>
      <c r="R270" s="21" t="s">
        <v>69</v>
      </c>
      <c r="S270" s="21" t="s">
        <v>79</v>
      </c>
      <c r="T270" s="20">
        <v>51600</v>
      </c>
      <c r="U270" s="20">
        <v>3200</v>
      </c>
      <c r="V270" s="20">
        <v>3200</v>
      </c>
      <c r="W270" s="20"/>
      <c r="X270" s="20"/>
      <c r="Y270" s="20"/>
      <c r="Z270" s="20"/>
      <c r="AA270" s="20"/>
      <c r="AB270" s="20">
        <f t="shared" si="9"/>
        <v>0</v>
      </c>
      <c r="AC270" s="20"/>
      <c r="AD270" s="20"/>
      <c r="AE270" s="20"/>
    </row>
    <row r="271" s="4" customFormat="1" ht="26" customHeight="1" spans="1:31">
      <c r="A271" s="20"/>
      <c r="B271" s="20"/>
      <c r="C271" s="20"/>
      <c r="D271" s="20"/>
      <c r="E271" s="20" t="s">
        <v>71</v>
      </c>
      <c r="F271" s="20"/>
      <c r="G271" s="20"/>
      <c r="H271" s="20"/>
      <c r="I271" s="20"/>
      <c r="J271" s="20"/>
      <c r="K271" s="20"/>
      <c r="L271" s="20"/>
      <c r="M271" s="20"/>
      <c r="N271" s="20"/>
      <c r="O271" s="20"/>
      <c r="P271" s="21" t="s">
        <v>442</v>
      </c>
      <c r="Q271" s="20" t="s">
        <v>100</v>
      </c>
      <c r="R271" s="21" t="s">
        <v>69</v>
      </c>
      <c r="S271" s="21" t="s">
        <v>79</v>
      </c>
      <c r="T271" s="20">
        <v>35000</v>
      </c>
      <c r="U271" s="20">
        <v>3000</v>
      </c>
      <c r="V271" s="20">
        <v>3000</v>
      </c>
      <c r="W271" s="20"/>
      <c r="X271" s="20"/>
      <c r="Y271" s="20"/>
      <c r="Z271" s="20"/>
      <c r="AA271" s="20"/>
      <c r="AB271" s="20">
        <f t="shared" si="9"/>
        <v>0</v>
      </c>
      <c r="AC271" s="20"/>
      <c r="AD271" s="20"/>
      <c r="AE271" s="20"/>
    </row>
    <row r="272" s="4" customFormat="1" ht="26" customHeight="1" spans="1:31">
      <c r="A272" s="20">
        <f>MAX($A$6:A271)+1</f>
        <v>133</v>
      </c>
      <c r="B272" s="21" t="s">
        <v>32</v>
      </c>
      <c r="C272" s="21" t="s">
        <v>33</v>
      </c>
      <c r="D272" s="21" t="s">
        <v>443</v>
      </c>
      <c r="E272" s="20" t="s">
        <v>299</v>
      </c>
      <c r="F272" s="20">
        <v>5</v>
      </c>
      <c r="G272" s="20"/>
      <c r="H272" s="20"/>
      <c r="I272" s="20"/>
      <c r="J272" s="20"/>
      <c r="K272" s="20"/>
      <c r="L272" s="20"/>
      <c r="M272" s="20"/>
      <c r="N272" s="20"/>
      <c r="O272" s="20"/>
      <c r="P272" s="21" t="s">
        <v>61</v>
      </c>
      <c r="Q272" s="20" t="s">
        <v>62</v>
      </c>
      <c r="R272" s="21" t="s">
        <v>74</v>
      </c>
      <c r="S272" s="21" t="s">
        <v>70</v>
      </c>
      <c r="T272" s="20">
        <v>36000</v>
      </c>
      <c r="U272" s="20">
        <v>1200</v>
      </c>
      <c r="V272" s="20">
        <v>1200</v>
      </c>
      <c r="W272" s="20">
        <v>1200</v>
      </c>
      <c r="X272" s="20"/>
      <c r="Y272" s="20"/>
      <c r="Z272" s="20"/>
      <c r="AA272" s="20"/>
      <c r="AB272" s="20">
        <f t="shared" si="9"/>
        <v>1200</v>
      </c>
      <c r="AC272" s="20"/>
      <c r="AD272" s="20">
        <v>1200</v>
      </c>
      <c r="AE272" s="21" t="s">
        <v>31</v>
      </c>
    </row>
    <row r="273" s="4" customFormat="1" ht="26" customHeight="1" spans="1:31">
      <c r="A273" s="20"/>
      <c r="B273" s="20"/>
      <c r="C273" s="20"/>
      <c r="D273" s="20"/>
      <c r="E273" s="20" t="s">
        <v>71</v>
      </c>
      <c r="F273" s="20"/>
      <c r="G273" s="20"/>
      <c r="H273" s="20"/>
      <c r="I273" s="20"/>
      <c r="J273" s="20"/>
      <c r="K273" s="20"/>
      <c r="L273" s="20"/>
      <c r="M273" s="20"/>
      <c r="N273" s="20"/>
      <c r="O273" s="20"/>
      <c r="P273" s="21" t="s">
        <v>444</v>
      </c>
      <c r="Q273" s="20" t="s">
        <v>445</v>
      </c>
      <c r="R273" s="21" t="s">
        <v>74</v>
      </c>
      <c r="S273" s="21" t="s">
        <v>70</v>
      </c>
      <c r="T273" s="20">
        <v>28000</v>
      </c>
      <c r="U273" s="20"/>
      <c r="V273" s="20"/>
      <c r="W273" s="20"/>
      <c r="X273" s="20"/>
      <c r="Y273" s="20"/>
      <c r="Z273" s="20"/>
      <c r="AA273" s="20"/>
      <c r="AB273" s="20">
        <f t="shared" si="9"/>
        <v>0</v>
      </c>
      <c r="AC273" s="20"/>
      <c r="AD273" s="20"/>
      <c r="AE273" s="20"/>
    </row>
    <row r="274" s="4" customFormat="1" ht="26" customHeight="1" spans="1:31">
      <c r="A274" s="20">
        <f>MAX($A$6:A273)+1</f>
        <v>134</v>
      </c>
      <c r="B274" s="21" t="s">
        <v>32</v>
      </c>
      <c r="C274" s="21" t="s">
        <v>33</v>
      </c>
      <c r="D274" s="21" t="s">
        <v>446</v>
      </c>
      <c r="E274" s="20" t="s">
        <v>43</v>
      </c>
      <c r="F274" s="20">
        <v>5</v>
      </c>
      <c r="G274" s="20"/>
      <c r="H274" s="20"/>
      <c r="I274" s="20"/>
      <c r="J274" s="20"/>
      <c r="K274" s="20"/>
      <c r="L274" s="20"/>
      <c r="M274" s="20"/>
      <c r="N274" s="20"/>
      <c r="O274" s="20"/>
      <c r="P274" s="21" t="s">
        <v>446</v>
      </c>
      <c r="Q274" s="20" t="s">
        <v>43</v>
      </c>
      <c r="R274" s="21" t="s">
        <v>74</v>
      </c>
      <c r="S274" s="21" t="s">
        <v>70</v>
      </c>
      <c r="T274" s="20">
        <v>13000</v>
      </c>
      <c r="U274" s="20">
        <v>500</v>
      </c>
      <c r="V274" s="20">
        <v>500</v>
      </c>
      <c r="W274" s="20">
        <v>500</v>
      </c>
      <c r="X274" s="20"/>
      <c r="Y274" s="20"/>
      <c r="Z274" s="20"/>
      <c r="AA274" s="20"/>
      <c r="AB274" s="20">
        <f t="shared" si="9"/>
        <v>500</v>
      </c>
      <c r="AC274" s="20"/>
      <c r="AD274" s="20">
        <v>500</v>
      </c>
      <c r="AE274" s="21" t="s">
        <v>31</v>
      </c>
    </row>
    <row r="275" s="4" customFormat="1" ht="26" customHeight="1" spans="1:31">
      <c r="A275" s="20">
        <f>MAX($A$6:A274)+1</f>
        <v>135</v>
      </c>
      <c r="B275" s="21" t="s">
        <v>32</v>
      </c>
      <c r="C275" s="21" t="s">
        <v>33</v>
      </c>
      <c r="D275" s="21" t="s">
        <v>447</v>
      </c>
      <c r="E275" s="20" t="s">
        <v>56</v>
      </c>
      <c r="F275" s="20">
        <v>5</v>
      </c>
      <c r="G275" s="20"/>
      <c r="H275" s="20"/>
      <c r="I275" s="20"/>
      <c r="J275" s="20"/>
      <c r="K275" s="20"/>
      <c r="L275" s="20"/>
      <c r="M275" s="20"/>
      <c r="N275" s="20"/>
      <c r="O275" s="20"/>
      <c r="P275" s="21" t="s">
        <v>448</v>
      </c>
      <c r="Q275" s="20" t="s">
        <v>449</v>
      </c>
      <c r="R275" s="21" t="s">
        <v>74</v>
      </c>
      <c r="S275" s="21" t="s">
        <v>70</v>
      </c>
      <c r="T275" s="20">
        <v>13000</v>
      </c>
      <c r="U275" s="20">
        <v>500</v>
      </c>
      <c r="V275" s="20">
        <v>500</v>
      </c>
      <c r="W275" s="20">
        <v>500</v>
      </c>
      <c r="X275" s="20"/>
      <c r="Y275" s="20"/>
      <c r="Z275" s="20"/>
      <c r="AA275" s="20"/>
      <c r="AB275" s="20">
        <f t="shared" si="9"/>
        <v>500</v>
      </c>
      <c r="AC275" s="20"/>
      <c r="AD275" s="20">
        <v>500</v>
      </c>
      <c r="AE275" s="21" t="s">
        <v>31</v>
      </c>
    </row>
    <row r="276" s="4" customFormat="1" ht="26" customHeight="1" spans="1:31">
      <c r="A276" s="20">
        <f>MAX($A$6:A275)+1</f>
        <v>136</v>
      </c>
      <c r="B276" s="21" t="s">
        <v>32</v>
      </c>
      <c r="C276" s="21" t="s">
        <v>33</v>
      </c>
      <c r="D276" s="21" t="s">
        <v>450</v>
      </c>
      <c r="E276" s="20" t="s">
        <v>176</v>
      </c>
      <c r="F276" s="20">
        <v>10</v>
      </c>
      <c r="G276" s="20"/>
      <c r="H276" s="20"/>
      <c r="I276" s="20"/>
      <c r="J276" s="20"/>
      <c r="K276" s="20"/>
      <c r="L276" s="20"/>
      <c r="M276" s="20"/>
      <c r="N276" s="20"/>
      <c r="O276" s="20"/>
      <c r="P276" s="21" t="s">
        <v>451</v>
      </c>
      <c r="Q276" s="20" t="s">
        <v>38</v>
      </c>
      <c r="R276" s="21" t="s">
        <v>74</v>
      </c>
      <c r="S276" s="21" t="s">
        <v>70</v>
      </c>
      <c r="T276" s="20">
        <v>32000</v>
      </c>
      <c r="U276" s="20">
        <v>1200</v>
      </c>
      <c r="V276" s="20">
        <v>1200</v>
      </c>
      <c r="W276" s="20">
        <v>1200</v>
      </c>
      <c r="X276" s="20"/>
      <c r="Y276" s="20"/>
      <c r="Z276" s="20"/>
      <c r="AA276" s="20"/>
      <c r="AB276" s="20">
        <f t="shared" si="9"/>
        <v>1200</v>
      </c>
      <c r="AC276" s="20"/>
      <c r="AD276" s="20">
        <v>1200</v>
      </c>
      <c r="AE276" s="21" t="s">
        <v>31</v>
      </c>
    </row>
    <row r="277" s="4" customFormat="1" ht="26" customHeight="1" spans="1:31">
      <c r="A277" s="20"/>
      <c r="B277" s="20"/>
      <c r="C277" s="20"/>
      <c r="D277" s="20"/>
      <c r="E277" s="20" t="s">
        <v>71</v>
      </c>
      <c r="F277" s="20"/>
      <c r="G277" s="20"/>
      <c r="H277" s="20"/>
      <c r="I277" s="20"/>
      <c r="J277" s="20"/>
      <c r="K277" s="20"/>
      <c r="L277" s="20"/>
      <c r="M277" s="20"/>
      <c r="N277" s="20"/>
      <c r="O277" s="20"/>
      <c r="P277" s="21" t="s">
        <v>452</v>
      </c>
      <c r="Q277" s="20" t="s">
        <v>43</v>
      </c>
      <c r="R277" s="21" t="s">
        <v>74</v>
      </c>
      <c r="S277" s="21" t="s">
        <v>70</v>
      </c>
      <c r="T277" s="20">
        <v>22000</v>
      </c>
      <c r="U277" s="20"/>
      <c r="V277" s="20"/>
      <c r="W277" s="20"/>
      <c r="X277" s="20"/>
      <c r="Y277" s="20"/>
      <c r="Z277" s="20"/>
      <c r="AA277" s="20"/>
      <c r="AB277" s="20">
        <f t="shared" si="9"/>
        <v>0</v>
      </c>
      <c r="AC277" s="20"/>
      <c r="AD277" s="20"/>
      <c r="AE277" s="20"/>
    </row>
    <row r="278" s="4" customFormat="1" ht="26" customHeight="1" spans="1:31">
      <c r="A278" s="20">
        <f>MAX($A$6:A277)+1</f>
        <v>137</v>
      </c>
      <c r="B278" s="21" t="s">
        <v>32</v>
      </c>
      <c r="C278" s="21" t="s">
        <v>33</v>
      </c>
      <c r="D278" s="21" t="s">
        <v>453</v>
      </c>
      <c r="E278" s="20" t="s">
        <v>194</v>
      </c>
      <c r="F278" s="20">
        <v>5</v>
      </c>
      <c r="G278" s="20"/>
      <c r="H278" s="20"/>
      <c r="I278" s="20"/>
      <c r="J278" s="20"/>
      <c r="K278" s="20"/>
      <c r="L278" s="20"/>
      <c r="M278" s="20"/>
      <c r="N278" s="20"/>
      <c r="O278" s="20"/>
      <c r="P278" s="21" t="s">
        <v>454</v>
      </c>
      <c r="Q278" s="20" t="s">
        <v>455</v>
      </c>
      <c r="R278" s="21" t="s">
        <v>69</v>
      </c>
      <c r="S278" s="21" t="s">
        <v>70</v>
      </c>
      <c r="T278" s="20">
        <v>50000</v>
      </c>
      <c r="U278" s="20">
        <v>1200</v>
      </c>
      <c r="V278" s="20">
        <v>1200</v>
      </c>
      <c r="W278" s="20">
        <v>4600</v>
      </c>
      <c r="X278" s="20"/>
      <c r="Y278" s="20"/>
      <c r="Z278" s="20"/>
      <c r="AA278" s="20"/>
      <c r="AB278" s="20">
        <f t="shared" si="9"/>
        <v>4600</v>
      </c>
      <c r="AC278" s="20"/>
      <c r="AD278" s="20">
        <v>4600</v>
      </c>
      <c r="AE278" s="21" t="s">
        <v>31</v>
      </c>
    </row>
    <row r="279" s="4" customFormat="1" ht="26" customHeight="1" spans="1:31">
      <c r="A279" s="20"/>
      <c r="B279" s="20"/>
      <c r="C279" s="20"/>
      <c r="D279" s="20"/>
      <c r="E279" s="20" t="s">
        <v>71</v>
      </c>
      <c r="F279" s="20"/>
      <c r="G279" s="20"/>
      <c r="H279" s="20"/>
      <c r="I279" s="20"/>
      <c r="J279" s="20"/>
      <c r="K279" s="20"/>
      <c r="L279" s="20"/>
      <c r="M279" s="20"/>
      <c r="N279" s="20"/>
      <c r="O279" s="20"/>
      <c r="P279" s="21" t="s">
        <v>456</v>
      </c>
      <c r="Q279" s="20" t="s">
        <v>194</v>
      </c>
      <c r="R279" s="21" t="s">
        <v>69</v>
      </c>
      <c r="S279" s="21" t="s">
        <v>70</v>
      </c>
      <c r="T279" s="20">
        <v>50050</v>
      </c>
      <c r="U279" s="20">
        <v>1200</v>
      </c>
      <c r="V279" s="20">
        <v>1200</v>
      </c>
      <c r="W279" s="20"/>
      <c r="X279" s="20"/>
      <c r="Y279" s="20"/>
      <c r="Z279" s="20"/>
      <c r="AA279" s="20"/>
      <c r="AB279" s="20">
        <f t="shared" si="9"/>
        <v>0</v>
      </c>
      <c r="AC279" s="20"/>
      <c r="AD279" s="20"/>
      <c r="AE279" s="20"/>
    </row>
    <row r="280" s="4" customFormat="1" ht="26" customHeight="1" spans="1:31">
      <c r="A280" s="20"/>
      <c r="B280" s="20"/>
      <c r="C280" s="20"/>
      <c r="D280" s="20"/>
      <c r="E280" s="20" t="s">
        <v>71</v>
      </c>
      <c r="F280" s="20"/>
      <c r="G280" s="20"/>
      <c r="H280" s="20"/>
      <c r="I280" s="20"/>
      <c r="J280" s="20"/>
      <c r="K280" s="20"/>
      <c r="L280" s="20"/>
      <c r="M280" s="20"/>
      <c r="N280" s="20"/>
      <c r="O280" s="20"/>
      <c r="P280" s="21" t="s">
        <v>457</v>
      </c>
      <c r="Q280" s="20" t="s">
        <v>43</v>
      </c>
      <c r="R280" s="21" t="s">
        <v>69</v>
      </c>
      <c r="S280" s="21" t="s">
        <v>70</v>
      </c>
      <c r="T280" s="20">
        <v>60000</v>
      </c>
      <c r="U280" s="20">
        <v>1200</v>
      </c>
      <c r="V280" s="20">
        <v>1200</v>
      </c>
      <c r="W280" s="20"/>
      <c r="X280" s="20"/>
      <c r="Y280" s="20"/>
      <c r="Z280" s="20"/>
      <c r="AA280" s="20"/>
      <c r="AB280" s="20">
        <f t="shared" si="9"/>
        <v>0</v>
      </c>
      <c r="AC280" s="20"/>
      <c r="AD280" s="20"/>
      <c r="AE280" s="20"/>
    </row>
    <row r="281" s="4" customFormat="1" ht="26" customHeight="1" spans="1:31">
      <c r="A281" s="20"/>
      <c r="B281" s="20"/>
      <c r="C281" s="20"/>
      <c r="D281" s="20"/>
      <c r="E281" s="20" t="s">
        <v>71</v>
      </c>
      <c r="F281" s="20"/>
      <c r="G281" s="20"/>
      <c r="H281" s="20"/>
      <c r="I281" s="20"/>
      <c r="J281" s="20"/>
      <c r="K281" s="20"/>
      <c r="L281" s="20"/>
      <c r="M281" s="20"/>
      <c r="N281" s="20"/>
      <c r="O281" s="20"/>
      <c r="P281" s="21" t="s">
        <v>458</v>
      </c>
      <c r="Q281" s="20" t="s">
        <v>35</v>
      </c>
      <c r="R281" s="21" t="s">
        <v>74</v>
      </c>
      <c r="S281" s="21" t="s">
        <v>70</v>
      </c>
      <c r="T281" s="20">
        <v>32000</v>
      </c>
      <c r="U281" s="20">
        <v>1000</v>
      </c>
      <c r="V281" s="20">
        <v>1000</v>
      </c>
      <c r="W281" s="20"/>
      <c r="X281" s="20"/>
      <c r="Y281" s="20"/>
      <c r="Z281" s="20"/>
      <c r="AA281" s="20"/>
      <c r="AB281" s="20">
        <f t="shared" si="9"/>
        <v>0</v>
      </c>
      <c r="AC281" s="20"/>
      <c r="AD281" s="20"/>
      <c r="AE281" s="20"/>
    </row>
    <row r="282" s="4" customFormat="1" ht="26" customHeight="1" spans="1:31">
      <c r="A282" s="20">
        <f>MAX($A$6:A281)+1</f>
        <v>138</v>
      </c>
      <c r="B282" s="21" t="s">
        <v>32</v>
      </c>
      <c r="C282" s="21" t="s">
        <v>33</v>
      </c>
      <c r="D282" s="21" t="s">
        <v>459</v>
      </c>
      <c r="E282" s="20" t="s">
        <v>134</v>
      </c>
      <c r="F282" s="20">
        <v>11</v>
      </c>
      <c r="G282" s="20"/>
      <c r="H282" s="20"/>
      <c r="I282" s="20"/>
      <c r="J282" s="20"/>
      <c r="K282" s="20"/>
      <c r="L282" s="20"/>
      <c r="M282" s="20"/>
      <c r="N282" s="20"/>
      <c r="O282" s="20"/>
      <c r="P282" s="21" t="s">
        <v>460</v>
      </c>
      <c r="Q282" s="20" t="s">
        <v>53</v>
      </c>
      <c r="R282" s="21" t="s">
        <v>69</v>
      </c>
      <c r="S282" s="21" t="s">
        <v>70</v>
      </c>
      <c r="T282" s="20">
        <v>33000</v>
      </c>
      <c r="U282" s="20">
        <v>1000</v>
      </c>
      <c r="V282" s="20">
        <v>1000</v>
      </c>
      <c r="W282" s="20">
        <v>2700</v>
      </c>
      <c r="X282" s="20"/>
      <c r="Y282" s="20"/>
      <c r="Z282" s="20"/>
      <c r="AA282" s="20"/>
      <c r="AB282" s="20">
        <f t="shared" si="9"/>
        <v>2700</v>
      </c>
      <c r="AC282" s="20"/>
      <c r="AD282" s="20">
        <v>2700</v>
      </c>
      <c r="AE282" s="21" t="s">
        <v>31</v>
      </c>
    </row>
    <row r="283" s="4" customFormat="1" ht="26" customHeight="1" spans="1:31">
      <c r="A283" s="20"/>
      <c r="B283" s="20"/>
      <c r="C283" s="20"/>
      <c r="D283" s="20"/>
      <c r="E283" s="20" t="s">
        <v>71</v>
      </c>
      <c r="F283" s="20"/>
      <c r="G283" s="20"/>
      <c r="H283" s="20"/>
      <c r="I283" s="20"/>
      <c r="J283" s="20"/>
      <c r="K283" s="20"/>
      <c r="L283" s="20"/>
      <c r="M283" s="20"/>
      <c r="N283" s="20"/>
      <c r="O283" s="20"/>
      <c r="P283" s="21" t="s">
        <v>461</v>
      </c>
      <c r="Q283" s="20" t="s">
        <v>256</v>
      </c>
      <c r="R283" s="21" t="s">
        <v>69</v>
      </c>
      <c r="S283" s="21" t="s">
        <v>70</v>
      </c>
      <c r="T283" s="20">
        <v>33000</v>
      </c>
      <c r="U283" s="20">
        <v>1000</v>
      </c>
      <c r="V283" s="20">
        <v>1000</v>
      </c>
      <c r="W283" s="20"/>
      <c r="X283" s="20"/>
      <c r="Y283" s="20"/>
      <c r="Z283" s="20"/>
      <c r="AA283" s="20"/>
      <c r="AB283" s="20">
        <f t="shared" si="9"/>
        <v>0</v>
      </c>
      <c r="AC283" s="20"/>
      <c r="AD283" s="20"/>
      <c r="AE283" s="20"/>
    </row>
    <row r="284" s="4" customFormat="1" ht="26" customHeight="1" spans="1:31">
      <c r="A284" s="20"/>
      <c r="B284" s="20"/>
      <c r="C284" s="20"/>
      <c r="D284" s="20"/>
      <c r="E284" s="20" t="s">
        <v>71</v>
      </c>
      <c r="F284" s="20"/>
      <c r="G284" s="20"/>
      <c r="H284" s="20"/>
      <c r="I284" s="20"/>
      <c r="J284" s="20"/>
      <c r="K284" s="20"/>
      <c r="L284" s="20"/>
      <c r="M284" s="20"/>
      <c r="N284" s="20"/>
      <c r="O284" s="20"/>
      <c r="P284" s="21" t="s">
        <v>459</v>
      </c>
      <c r="Q284" s="20" t="s">
        <v>134</v>
      </c>
      <c r="R284" s="21" t="s">
        <v>74</v>
      </c>
      <c r="S284" s="21" t="s">
        <v>70</v>
      </c>
      <c r="T284" s="20">
        <v>23000</v>
      </c>
      <c r="U284" s="20">
        <v>700</v>
      </c>
      <c r="V284" s="20">
        <v>700</v>
      </c>
      <c r="W284" s="20"/>
      <c r="X284" s="20"/>
      <c r="Y284" s="20"/>
      <c r="Z284" s="20"/>
      <c r="AA284" s="20"/>
      <c r="AB284" s="20">
        <f t="shared" si="9"/>
        <v>0</v>
      </c>
      <c r="AC284" s="20"/>
      <c r="AD284" s="20"/>
      <c r="AE284" s="20"/>
    </row>
    <row r="285" s="4" customFormat="1" ht="26" customHeight="1" spans="1:31">
      <c r="A285" s="20">
        <f>MAX($A$6:A284)+1</f>
        <v>139</v>
      </c>
      <c r="B285" s="21" t="s">
        <v>32</v>
      </c>
      <c r="C285" s="21" t="s">
        <v>33</v>
      </c>
      <c r="D285" s="21" t="s">
        <v>462</v>
      </c>
      <c r="E285" s="20" t="s">
        <v>45</v>
      </c>
      <c r="F285" s="20">
        <v>5</v>
      </c>
      <c r="G285" s="20"/>
      <c r="H285" s="20"/>
      <c r="I285" s="20"/>
      <c r="J285" s="20"/>
      <c r="K285" s="20"/>
      <c r="L285" s="20"/>
      <c r="M285" s="20"/>
      <c r="N285" s="20"/>
      <c r="O285" s="20"/>
      <c r="P285" s="21" t="s">
        <v>462</v>
      </c>
      <c r="Q285" s="20" t="s">
        <v>45</v>
      </c>
      <c r="R285" s="21" t="s">
        <v>74</v>
      </c>
      <c r="S285" s="21" t="s">
        <v>70</v>
      </c>
      <c r="T285" s="20">
        <v>36000</v>
      </c>
      <c r="U285" s="20">
        <v>1000</v>
      </c>
      <c r="V285" s="20">
        <v>1000</v>
      </c>
      <c r="W285" s="20">
        <v>2000</v>
      </c>
      <c r="X285" s="20"/>
      <c r="Y285" s="20"/>
      <c r="Z285" s="20"/>
      <c r="AA285" s="20"/>
      <c r="AB285" s="20">
        <f t="shared" si="9"/>
        <v>2000</v>
      </c>
      <c r="AC285" s="20"/>
      <c r="AD285" s="20">
        <v>2000</v>
      </c>
      <c r="AE285" s="21" t="s">
        <v>31</v>
      </c>
    </row>
    <row r="286" s="4" customFormat="1" ht="26" customHeight="1" spans="1:31">
      <c r="A286" s="20"/>
      <c r="B286" s="20"/>
      <c r="C286" s="20"/>
      <c r="D286" s="20"/>
      <c r="E286" s="20" t="s">
        <v>71</v>
      </c>
      <c r="F286" s="20"/>
      <c r="G286" s="20"/>
      <c r="H286" s="20"/>
      <c r="I286" s="20"/>
      <c r="J286" s="20"/>
      <c r="K286" s="20"/>
      <c r="L286" s="20"/>
      <c r="M286" s="20"/>
      <c r="N286" s="20"/>
      <c r="O286" s="20"/>
      <c r="P286" s="21" t="s">
        <v>463</v>
      </c>
      <c r="Q286" s="20" t="s">
        <v>464</v>
      </c>
      <c r="R286" s="21" t="s">
        <v>69</v>
      </c>
      <c r="S286" s="21" t="s">
        <v>70</v>
      </c>
      <c r="T286" s="20">
        <v>32000</v>
      </c>
      <c r="U286" s="20">
        <v>1000</v>
      </c>
      <c r="V286" s="20">
        <v>1000</v>
      </c>
      <c r="W286" s="20"/>
      <c r="X286" s="20"/>
      <c r="Y286" s="20"/>
      <c r="Z286" s="20"/>
      <c r="AA286" s="20"/>
      <c r="AB286" s="20">
        <f t="shared" si="9"/>
        <v>0</v>
      </c>
      <c r="AC286" s="20"/>
      <c r="AD286" s="20"/>
      <c r="AE286" s="20"/>
    </row>
    <row r="287" s="4" customFormat="1" ht="26" customHeight="1" spans="1:31">
      <c r="A287" s="20">
        <f>MAX($A$6:A286)+1</f>
        <v>140</v>
      </c>
      <c r="B287" s="21" t="s">
        <v>32</v>
      </c>
      <c r="C287" s="21" t="s">
        <v>33</v>
      </c>
      <c r="D287" s="21" t="s">
        <v>465</v>
      </c>
      <c r="E287" s="20" t="s">
        <v>256</v>
      </c>
      <c r="F287" s="20">
        <v>4</v>
      </c>
      <c r="G287" s="20"/>
      <c r="H287" s="20"/>
      <c r="I287" s="20"/>
      <c r="J287" s="20"/>
      <c r="K287" s="20"/>
      <c r="L287" s="20"/>
      <c r="M287" s="20"/>
      <c r="N287" s="20"/>
      <c r="O287" s="20"/>
      <c r="P287" s="21" t="s">
        <v>465</v>
      </c>
      <c r="Q287" s="20" t="s">
        <v>256</v>
      </c>
      <c r="R287" s="21" t="s">
        <v>69</v>
      </c>
      <c r="S287" s="21" t="s">
        <v>70</v>
      </c>
      <c r="T287" s="20">
        <v>50600</v>
      </c>
      <c r="U287" s="20">
        <v>1200</v>
      </c>
      <c r="V287" s="20">
        <v>1200</v>
      </c>
      <c r="W287" s="20">
        <v>1900</v>
      </c>
      <c r="X287" s="20"/>
      <c r="Y287" s="20"/>
      <c r="Z287" s="20"/>
      <c r="AA287" s="20"/>
      <c r="AB287" s="20">
        <f t="shared" si="9"/>
        <v>1900</v>
      </c>
      <c r="AC287" s="20"/>
      <c r="AD287" s="20">
        <v>1900</v>
      </c>
      <c r="AE287" s="21" t="s">
        <v>31</v>
      </c>
    </row>
    <row r="288" s="4" customFormat="1" ht="26" customHeight="1" spans="1:31">
      <c r="A288" s="20"/>
      <c r="B288" s="20"/>
      <c r="C288" s="20"/>
      <c r="D288" s="20"/>
      <c r="E288" s="20" t="s">
        <v>71</v>
      </c>
      <c r="F288" s="20"/>
      <c r="G288" s="20"/>
      <c r="H288" s="20"/>
      <c r="I288" s="20"/>
      <c r="J288" s="20"/>
      <c r="K288" s="20"/>
      <c r="L288" s="20"/>
      <c r="M288" s="20"/>
      <c r="N288" s="20"/>
      <c r="O288" s="20"/>
      <c r="P288" s="21" t="s">
        <v>466</v>
      </c>
      <c r="Q288" s="20" t="s">
        <v>467</v>
      </c>
      <c r="R288" s="21" t="s">
        <v>74</v>
      </c>
      <c r="S288" s="21" t="s">
        <v>70</v>
      </c>
      <c r="T288" s="20">
        <v>18000</v>
      </c>
      <c r="U288" s="20">
        <v>700</v>
      </c>
      <c r="V288" s="20">
        <v>700</v>
      </c>
      <c r="W288" s="20"/>
      <c r="X288" s="20"/>
      <c r="Y288" s="20"/>
      <c r="Z288" s="20"/>
      <c r="AA288" s="20"/>
      <c r="AB288" s="20">
        <f t="shared" si="9"/>
        <v>0</v>
      </c>
      <c r="AC288" s="20"/>
      <c r="AD288" s="20"/>
      <c r="AE288" s="20"/>
    </row>
    <row r="289" s="4" customFormat="1" ht="26" customHeight="1" spans="1:31">
      <c r="A289" s="20">
        <f>MAX($A$6:A288)+1</f>
        <v>141</v>
      </c>
      <c r="B289" s="21" t="s">
        <v>32</v>
      </c>
      <c r="C289" s="21" t="s">
        <v>33</v>
      </c>
      <c r="D289" s="21" t="s">
        <v>468</v>
      </c>
      <c r="E289" s="20" t="s">
        <v>53</v>
      </c>
      <c r="F289" s="20">
        <v>5</v>
      </c>
      <c r="G289" s="20"/>
      <c r="H289" s="20"/>
      <c r="I289" s="20"/>
      <c r="J289" s="20"/>
      <c r="K289" s="20"/>
      <c r="L289" s="20"/>
      <c r="M289" s="20"/>
      <c r="N289" s="20"/>
      <c r="O289" s="20"/>
      <c r="P289" s="21" t="s">
        <v>469</v>
      </c>
      <c r="Q289" s="20" t="s">
        <v>110</v>
      </c>
      <c r="R289" s="21" t="s">
        <v>74</v>
      </c>
      <c r="S289" s="21" t="s">
        <v>70</v>
      </c>
      <c r="T289" s="20">
        <v>30500</v>
      </c>
      <c r="U289" s="20">
        <v>1000</v>
      </c>
      <c r="V289" s="20">
        <v>1000</v>
      </c>
      <c r="W289" s="20">
        <v>5000</v>
      </c>
      <c r="X289" s="20"/>
      <c r="Y289" s="20"/>
      <c r="Z289" s="20"/>
      <c r="AA289" s="20"/>
      <c r="AB289" s="20">
        <f t="shared" si="9"/>
        <v>5000</v>
      </c>
      <c r="AC289" s="20"/>
      <c r="AD289" s="20">
        <v>5000</v>
      </c>
      <c r="AE289" s="21" t="s">
        <v>31</v>
      </c>
    </row>
    <row r="290" s="4" customFormat="1" ht="26" customHeight="1" spans="1:31">
      <c r="A290" s="20"/>
      <c r="B290" s="20"/>
      <c r="C290" s="20"/>
      <c r="D290" s="20"/>
      <c r="E290" s="20" t="s">
        <v>71</v>
      </c>
      <c r="F290" s="20"/>
      <c r="G290" s="20"/>
      <c r="H290" s="20"/>
      <c r="I290" s="20"/>
      <c r="J290" s="20"/>
      <c r="K290" s="20"/>
      <c r="L290" s="20"/>
      <c r="M290" s="20"/>
      <c r="N290" s="20"/>
      <c r="O290" s="20"/>
      <c r="P290" s="21" t="s">
        <v>470</v>
      </c>
      <c r="Q290" s="20" t="s">
        <v>471</v>
      </c>
      <c r="R290" s="21" t="s">
        <v>69</v>
      </c>
      <c r="S290" s="21" t="s">
        <v>79</v>
      </c>
      <c r="T290" s="20">
        <v>31200</v>
      </c>
      <c r="U290" s="20">
        <v>3000</v>
      </c>
      <c r="V290" s="20">
        <v>3000</v>
      </c>
      <c r="W290" s="20"/>
      <c r="X290" s="20"/>
      <c r="Y290" s="20"/>
      <c r="Z290" s="20"/>
      <c r="AA290" s="20"/>
      <c r="AB290" s="20">
        <f t="shared" si="9"/>
        <v>0</v>
      </c>
      <c r="AC290" s="20"/>
      <c r="AD290" s="20"/>
      <c r="AE290" s="20"/>
    </row>
    <row r="291" s="4" customFormat="1" ht="26" customHeight="1" spans="1:31">
      <c r="A291" s="20"/>
      <c r="B291" s="20"/>
      <c r="C291" s="20"/>
      <c r="D291" s="20"/>
      <c r="E291" s="20" t="s">
        <v>71</v>
      </c>
      <c r="F291" s="20"/>
      <c r="G291" s="20"/>
      <c r="H291" s="20"/>
      <c r="I291" s="20"/>
      <c r="J291" s="20"/>
      <c r="K291" s="20"/>
      <c r="L291" s="20"/>
      <c r="M291" s="20"/>
      <c r="N291" s="20"/>
      <c r="O291" s="20"/>
      <c r="P291" s="21" t="s">
        <v>472</v>
      </c>
      <c r="Q291" s="20" t="s">
        <v>473</v>
      </c>
      <c r="R291" s="21" t="s">
        <v>69</v>
      </c>
      <c r="S291" s="21" t="s">
        <v>70</v>
      </c>
      <c r="T291" s="20">
        <v>32000</v>
      </c>
      <c r="U291" s="20">
        <v>1000</v>
      </c>
      <c r="V291" s="20">
        <v>1000</v>
      </c>
      <c r="W291" s="20"/>
      <c r="X291" s="20"/>
      <c r="Y291" s="20"/>
      <c r="Z291" s="20"/>
      <c r="AA291" s="20"/>
      <c r="AB291" s="20">
        <f t="shared" si="9"/>
        <v>0</v>
      </c>
      <c r="AC291" s="20"/>
      <c r="AD291" s="20"/>
      <c r="AE291" s="20"/>
    </row>
    <row r="292" s="4" customFormat="1" ht="26" customHeight="1" spans="1:31">
      <c r="A292" s="20">
        <f>MAX($A$6:A291)+1</f>
        <v>142</v>
      </c>
      <c r="B292" s="21" t="s">
        <v>32</v>
      </c>
      <c r="C292" s="21" t="s">
        <v>33</v>
      </c>
      <c r="D292" s="21" t="s">
        <v>474</v>
      </c>
      <c r="E292" s="20" t="s">
        <v>132</v>
      </c>
      <c r="F292" s="20">
        <v>4</v>
      </c>
      <c r="G292" s="20"/>
      <c r="H292" s="20"/>
      <c r="I292" s="20"/>
      <c r="J292" s="20"/>
      <c r="K292" s="20"/>
      <c r="L292" s="20"/>
      <c r="M292" s="20"/>
      <c r="N292" s="20"/>
      <c r="O292" s="20"/>
      <c r="P292" s="21" t="s">
        <v>475</v>
      </c>
      <c r="Q292" s="20" t="s">
        <v>110</v>
      </c>
      <c r="R292" s="21" t="s">
        <v>74</v>
      </c>
      <c r="S292" s="21" t="s">
        <v>70</v>
      </c>
      <c r="T292" s="20">
        <v>32000</v>
      </c>
      <c r="U292" s="20">
        <v>1000</v>
      </c>
      <c r="V292" s="20">
        <v>1000</v>
      </c>
      <c r="W292" s="20">
        <v>1000</v>
      </c>
      <c r="X292" s="20"/>
      <c r="Y292" s="20"/>
      <c r="Z292" s="20"/>
      <c r="AA292" s="20"/>
      <c r="AB292" s="20">
        <f t="shared" si="9"/>
        <v>1000</v>
      </c>
      <c r="AC292" s="20"/>
      <c r="AD292" s="20">
        <v>1000</v>
      </c>
      <c r="AE292" s="21" t="s">
        <v>31</v>
      </c>
    </row>
    <row r="293" s="4" customFormat="1" ht="26" customHeight="1" spans="1:31">
      <c r="A293" s="20">
        <f>MAX($A$6:A292)+1</f>
        <v>143</v>
      </c>
      <c r="B293" s="21" t="s">
        <v>32</v>
      </c>
      <c r="C293" s="21" t="s">
        <v>33</v>
      </c>
      <c r="D293" s="21" t="s">
        <v>476</v>
      </c>
      <c r="E293" s="20" t="s">
        <v>78</v>
      </c>
      <c r="F293" s="20">
        <v>7</v>
      </c>
      <c r="G293" s="20"/>
      <c r="H293" s="20"/>
      <c r="I293" s="20"/>
      <c r="J293" s="20"/>
      <c r="K293" s="20"/>
      <c r="L293" s="20"/>
      <c r="M293" s="20"/>
      <c r="N293" s="20"/>
      <c r="O293" s="20"/>
      <c r="P293" s="21" t="s">
        <v>476</v>
      </c>
      <c r="Q293" s="20" t="s">
        <v>78</v>
      </c>
      <c r="R293" s="21" t="s">
        <v>69</v>
      </c>
      <c r="S293" s="21" t="s">
        <v>70</v>
      </c>
      <c r="T293" s="20">
        <v>52000</v>
      </c>
      <c r="U293" s="20">
        <v>1200</v>
      </c>
      <c r="V293" s="20">
        <v>1200</v>
      </c>
      <c r="W293" s="20">
        <v>2200</v>
      </c>
      <c r="X293" s="20"/>
      <c r="Y293" s="20"/>
      <c r="Z293" s="20"/>
      <c r="AA293" s="20"/>
      <c r="AB293" s="20">
        <f t="shared" si="9"/>
        <v>2200</v>
      </c>
      <c r="AC293" s="20"/>
      <c r="AD293" s="20">
        <v>2200</v>
      </c>
      <c r="AE293" s="21" t="s">
        <v>31</v>
      </c>
    </row>
    <row r="294" s="4" customFormat="1" ht="26" customHeight="1" spans="1:31">
      <c r="A294" s="20"/>
      <c r="B294" s="20"/>
      <c r="C294" s="20"/>
      <c r="D294" s="20"/>
      <c r="E294" s="20" t="s">
        <v>71</v>
      </c>
      <c r="F294" s="20"/>
      <c r="G294" s="20"/>
      <c r="H294" s="20"/>
      <c r="I294" s="20"/>
      <c r="J294" s="20"/>
      <c r="K294" s="20"/>
      <c r="L294" s="20"/>
      <c r="M294" s="20"/>
      <c r="N294" s="20"/>
      <c r="O294" s="20"/>
      <c r="P294" s="21" t="s">
        <v>477</v>
      </c>
      <c r="Q294" s="20" t="s">
        <v>155</v>
      </c>
      <c r="R294" s="21" t="s">
        <v>74</v>
      </c>
      <c r="S294" s="21" t="s">
        <v>70</v>
      </c>
      <c r="T294" s="20">
        <v>32000</v>
      </c>
      <c r="U294" s="20">
        <v>1000</v>
      </c>
      <c r="V294" s="20">
        <v>1000</v>
      </c>
      <c r="W294" s="20"/>
      <c r="X294" s="20"/>
      <c r="Y294" s="20"/>
      <c r="Z294" s="20"/>
      <c r="AA294" s="20"/>
      <c r="AB294" s="20">
        <f t="shared" si="9"/>
        <v>0</v>
      </c>
      <c r="AC294" s="20"/>
      <c r="AD294" s="20"/>
      <c r="AE294" s="20"/>
    </row>
    <row r="295" s="4" customFormat="1" ht="26" customHeight="1" spans="1:31">
      <c r="A295" s="20">
        <f>MAX($A$6:A294)+1</f>
        <v>144</v>
      </c>
      <c r="B295" s="21" t="s">
        <v>32</v>
      </c>
      <c r="C295" s="21" t="s">
        <v>33</v>
      </c>
      <c r="D295" s="21" t="s">
        <v>478</v>
      </c>
      <c r="E295" s="20" t="s">
        <v>100</v>
      </c>
      <c r="F295" s="20">
        <v>8</v>
      </c>
      <c r="G295" s="20"/>
      <c r="H295" s="20"/>
      <c r="I295" s="20"/>
      <c r="J295" s="20"/>
      <c r="K295" s="20"/>
      <c r="L295" s="20"/>
      <c r="M295" s="20"/>
      <c r="N295" s="20"/>
      <c r="O295" s="20"/>
      <c r="P295" s="21" t="s">
        <v>479</v>
      </c>
      <c r="Q295" s="20" t="s">
        <v>67</v>
      </c>
      <c r="R295" s="21" t="s">
        <v>69</v>
      </c>
      <c r="S295" s="21" t="s">
        <v>79</v>
      </c>
      <c r="T295" s="20">
        <v>68000</v>
      </c>
      <c r="U295" s="20">
        <v>3200</v>
      </c>
      <c r="V295" s="20">
        <v>3200</v>
      </c>
      <c r="W295" s="20">
        <v>5200</v>
      </c>
      <c r="X295" s="20"/>
      <c r="Y295" s="20"/>
      <c r="Z295" s="20"/>
      <c r="AA295" s="20"/>
      <c r="AB295" s="20">
        <f t="shared" si="9"/>
        <v>5200</v>
      </c>
      <c r="AC295" s="20"/>
      <c r="AD295" s="20">
        <v>5200</v>
      </c>
      <c r="AE295" s="21" t="s">
        <v>31</v>
      </c>
    </row>
    <row r="296" s="4" customFormat="1" ht="26" customHeight="1" spans="1:31">
      <c r="A296" s="20"/>
      <c r="B296" s="20"/>
      <c r="C296" s="20"/>
      <c r="D296" s="20"/>
      <c r="E296" s="20" t="s">
        <v>71</v>
      </c>
      <c r="F296" s="20"/>
      <c r="G296" s="20"/>
      <c r="H296" s="20"/>
      <c r="I296" s="20"/>
      <c r="J296" s="20"/>
      <c r="K296" s="20"/>
      <c r="L296" s="20"/>
      <c r="M296" s="20"/>
      <c r="N296" s="20"/>
      <c r="O296" s="20"/>
      <c r="P296" s="21" t="s">
        <v>480</v>
      </c>
      <c r="Q296" s="20" t="s">
        <v>132</v>
      </c>
      <c r="R296" s="21" t="s">
        <v>69</v>
      </c>
      <c r="S296" s="21" t="s">
        <v>70</v>
      </c>
      <c r="T296" s="20">
        <v>32000</v>
      </c>
      <c r="U296" s="28">
        <v>1000</v>
      </c>
      <c r="V296" s="20">
        <v>1000</v>
      </c>
      <c r="W296" s="20"/>
      <c r="X296" s="20"/>
      <c r="Y296" s="20"/>
      <c r="Z296" s="20"/>
      <c r="AA296" s="20"/>
      <c r="AB296" s="20">
        <f t="shared" si="9"/>
        <v>0</v>
      </c>
      <c r="AC296" s="20"/>
      <c r="AD296" s="20"/>
      <c r="AE296" s="20"/>
    </row>
    <row r="297" s="4" customFormat="1" ht="26" customHeight="1" spans="1:31">
      <c r="A297" s="20"/>
      <c r="B297" s="20"/>
      <c r="C297" s="20"/>
      <c r="D297" s="20"/>
      <c r="E297" s="20" t="s">
        <v>71</v>
      </c>
      <c r="F297" s="20"/>
      <c r="G297" s="20"/>
      <c r="H297" s="20"/>
      <c r="I297" s="20"/>
      <c r="J297" s="20"/>
      <c r="K297" s="20"/>
      <c r="L297" s="20"/>
      <c r="M297" s="20"/>
      <c r="N297" s="20"/>
      <c r="O297" s="20"/>
      <c r="P297" s="21" t="s">
        <v>481</v>
      </c>
      <c r="Q297" s="20" t="s">
        <v>482</v>
      </c>
      <c r="R297" s="21" t="s">
        <v>69</v>
      </c>
      <c r="S297" s="21" t="s">
        <v>70</v>
      </c>
      <c r="T297" s="20">
        <v>32000</v>
      </c>
      <c r="U297" s="20">
        <v>1000</v>
      </c>
      <c r="V297" s="20">
        <v>1000</v>
      </c>
      <c r="W297" s="20"/>
      <c r="X297" s="20"/>
      <c r="Y297" s="20"/>
      <c r="Z297" s="20"/>
      <c r="AA297" s="20"/>
      <c r="AB297" s="20">
        <f t="shared" si="9"/>
        <v>0</v>
      </c>
      <c r="AC297" s="20"/>
      <c r="AD297" s="20"/>
      <c r="AE297" s="20"/>
    </row>
    <row r="298" s="4" customFormat="1" ht="26" customHeight="1" spans="1:31">
      <c r="A298" s="20">
        <f>MAX($A$6:A297)+1</f>
        <v>145</v>
      </c>
      <c r="B298" s="21" t="s">
        <v>32</v>
      </c>
      <c r="C298" s="21" t="s">
        <v>33</v>
      </c>
      <c r="D298" s="21" t="s">
        <v>483</v>
      </c>
      <c r="E298" s="20" t="s">
        <v>53</v>
      </c>
      <c r="F298" s="20">
        <v>5</v>
      </c>
      <c r="G298" s="20"/>
      <c r="H298" s="20"/>
      <c r="I298" s="20"/>
      <c r="J298" s="20"/>
      <c r="K298" s="20"/>
      <c r="L298" s="20"/>
      <c r="M298" s="20"/>
      <c r="N298" s="20"/>
      <c r="O298" s="20"/>
      <c r="P298" s="21" t="s">
        <v>156</v>
      </c>
      <c r="Q298" s="20" t="s">
        <v>484</v>
      </c>
      <c r="R298" s="21" t="s">
        <v>69</v>
      </c>
      <c r="S298" s="21" t="s">
        <v>79</v>
      </c>
      <c r="T298" s="20">
        <v>52000</v>
      </c>
      <c r="U298" s="20">
        <v>3200</v>
      </c>
      <c r="V298" s="20">
        <v>3200</v>
      </c>
      <c r="W298" s="20">
        <v>7100</v>
      </c>
      <c r="X298" s="29" t="s">
        <v>313</v>
      </c>
      <c r="Y298" s="20">
        <v>0</v>
      </c>
      <c r="Z298" s="20">
        <v>2500</v>
      </c>
      <c r="AA298" s="20">
        <v>2500</v>
      </c>
      <c r="AB298" s="20">
        <f t="shared" si="9"/>
        <v>9600</v>
      </c>
      <c r="AC298" s="20"/>
      <c r="AD298" s="20">
        <v>9600</v>
      </c>
      <c r="AE298" s="21" t="s">
        <v>31</v>
      </c>
    </row>
    <row r="299" s="4" customFormat="1" ht="26" customHeight="1" spans="1:31">
      <c r="A299" s="20"/>
      <c r="B299" s="20"/>
      <c r="C299" s="20"/>
      <c r="D299" s="20"/>
      <c r="E299" s="20" t="s">
        <v>71</v>
      </c>
      <c r="F299" s="20"/>
      <c r="G299" s="20"/>
      <c r="H299" s="20"/>
      <c r="I299" s="20"/>
      <c r="J299" s="20"/>
      <c r="K299" s="20"/>
      <c r="L299" s="20"/>
      <c r="M299" s="20"/>
      <c r="N299" s="20"/>
      <c r="O299" s="20"/>
      <c r="P299" s="21" t="s">
        <v>485</v>
      </c>
      <c r="Q299" s="20" t="s">
        <v>85</v>
      </c>
      <c r="R299" s="21" t="s">
        <v>69</v>
      </c>
      <c r="S299" s="21" t="s">
        <v>79</v>
      </c>
      <c r="T299" s="20">
        <v>52000</v>
      </c>
      <c r="U299" s="20">
        <v>3200</v>
      </c>
      <c r="V299" s="20">
        <v>3200</v>
      </c>
      <c r="W299" s="20"/>
      <c r="X299" s="20"/>
      <c r="Y299" s="20"/>
      <c r="Z299" s="20"/>
      <c r="AA299" s="20"/>
      <c r="AB299" s="20">
        <f t="shared" si="9"/>
        <v>0</v>
      </c>
      <c r="AC299" s="20"/>
      <c r="AD299" s="20"/>
      <c r="AE299" s="20"/>
    </row>
    <row r="300" s="4" customFormat="1" ht="26" customHeight="1" spans="1:31">
      <c r="A300" s="20"/>
      <c r="B300" s="20"/>
      <c r="C300" s="20"/>
      <c r="D300" s="20"/>
      <c r="E300" s="20" t="s">
        <v>71</v>
      </c>
      <c r="F300" s="20"/>
      <c r="G300" s="20"/>
      <c r="H300" s="20"/>
      <c r="I300" s="20"/>
      <c r="J300" s="20"/>
      <c r="K300" s="20"/>
      <c r="L300" s="20"/>
      <c r="M300" s="20"/>
      <c r="N300" s="20"/>
      <c r="O300" s="20"/>
      <c r="P300" s="21" t="s">
        <v>486</v>
      </c>
      <c r="Q300" s="20" t="s">
        <v>487</v>
      </c>
      <c r="R300" s="21" t="s">
        <v>74</v>
      </c>
      <c r="S300" s="21" t="s">
        <v>70</v>
      </c>
      <c r="T300" s="20">
        <v>17000</v>
      </c>
      <c r="U300" s="20">
        <v>700</v>
      </c>
      <c r="V300" s="20">
        <v>700</v>
      </c>
      <c r="W300" s="20"/>
      <c r="X300" s="20"/>
      <c r="Y300" s="20"/>
      <c r="Z300" s="20"/>
      <c r="AA300" s="20"/>
      <c r="AB300" s="20">
        <f t="shared" si="9"/>
        <v>0</v>
      </c>
      <c r="AC300" s="20"/>
      <c r="AD300" s="20"/>
      <c r="AE300" s="20"/>
    </row>
    <row r="301" s="4" customFormat="1" ht="26" customHeight="1" spans="1:31">
      <c r="A301" s="20">
        <f>MAX($A$6:A300)+1</f>
        <v>146</v>
      </c>
      <c r="B301" s="21" t="s">
        <v>32</v>
      </c>
      <c r="C301" s="21" t="s">
        <v>33</v>
      </c>
      <c r="D301" s="21" t="s">
        <v>488</v>
      </c>
      <c r="E301" s="20" t="s">
        <v>489</v>
      </c>
      <c r="F301" s="20">
        <v>2</v>
      </c>
      <c r="G301" s="20"/>
      <c r="H301" s="20"/>
      <c r="I301" s="20"/>
      <c r="J301" s="20"/>
      <c r="K301" s="20"/>
      <c r="L301" s="20"/>
      <c r="M301" s="20"/>
      <c r="N301" s="20"/>
      <c r="O301" s="20"/>
      <c r="P301" s="21" t="s">
        <v>490</v>
      </c>
      <c r="Q301" s="20" t="s">
        <v>489</v>
      </c>
      <c r="R301" s="21" t="s">
        <v>74</v>
      </c>
      <c r="S301" s="21" t="s">
        <v>70</v>
      </c>
      <c r="T301" s="20">
        <v>35000</v>
      </c>
      <c r="U301" s="20">
        <v>1200</v>
      </c>
      <c r="V301" s="20">
        <v>1200</v>
      </c>
      <c r="W301" s="20">
        <v>1200</v>
      </c>
      <c r="X301" s="20"/>
      <c r="Y301" s="20"/>
      <c r="Z301" s="20"/>
      <c r="AA301" s="20"/>
      <c r="AB301" s="20">
        <f t="shared" si="9"/>
        <v>1200</v>
      </c>
      <c r="AC301" s="20"/>
      <c r="AD301" s="20">
        <v>1200</v>
      </c>
      <c r="AE301" s="21" t="s">
        <v>31</v>
      </c>
    </row>
    <row r="302" s="4" customFormat="1" ht="26" customHeight="1" spans="1:31">
      <c r="A302" s="20"/>
      <c r="B302" s="20"/>
      <c r="C302" s="20"/>
      <c r="D302" s="20"/>
      <c r="E302" s="20" t="s">
        <v>71</v>
      </c>
      <c r="F302" s="20"/>
      <c r="G302" s="20"/>
      <c r="H302" s="20"/>
      <c r="I302" s="20"/>
      <c r="J302" s="20"/>
      <c r="K302" s="20"/>
      <c r="L302" s="20"/>
      <c r="M302" s="20"/>
      <c r="N302" s="20"/>
      <c r="O302" s="20"/>
      <c r="P302" s="21" t="s">
        <v>491</v>
      </c>
      <c r="Q302" s="20" t="s">
        <v>471</v>
      </c>
      <c r="R302" s="21" t="s">
        <v>74</v>
      </c>
      <c r="S302" s="21" t="s">
        <v>70</v>
      </c>
      <c r="T302" s="20">
        <v>15000</v>
      </c>
      <c r="U302" s="20"/>
      <c r="V302" s="20"/>
      <c r="W302" s="20"/>
      <c r="X302" s="20"/>
      <c r="Y302" s="20"/>
      <c r="Z302" s="20"/>
      <c r="AA302" s="20"/>
      <c r="AB302" s="20">
        <f t="shared" si="9"/>
        <v>0</v>
      </c>
      <c r="AC302" s="20"/>
      <c r="AD302" s="20"/>
      <c r="AE302" s="20"/>
    </row>
    <row r="303" s="4" customFormat="1" ht="26" customHeight="1" spans="1:31">
      <c r="A303" s="20">
        <f>MAX($A$6:A302)+1</f>
        <v>147</v>
      </c>
      <c r="B303" s="21" t="s">
        <v>32</v>
      </c>
      <c r="C303" s="21" t="s">
        <v>33</v>
      </c>
      <c r="D303" s="21" t="s">
        <v>492</v>
      </c>
      <c r="E303" s="20" t="s">
        <v>100</v>
      </c>
      <c r="F303" s="20">
        <v>3</v>
      </c>
      <c r="G303" s="20"/>
      <c r="H303" s="20"/>
      <c r="I303" s="20"/>
      <c r="J303" s="20"/>
      <c r="K303" s="20"/>
      <c r="L303" s="20"/>
      <c r="M303" s="20"/>
      <c r="N303" s="20"/>
      <c r="O303" s="20"/>
      <c r="P303" s="21" t="s">
        <v>492</v>
      </c>
      <c r="Q303" s="20" t="s">
        <v>100</v>
      </c>
      <c r="R303" s="21" t="s">
        <v>74</v>
      </c>
      <c r="S303" s="21" t="s">
        <v>70</v>
      </c>
      <c r="T303" s="20">
        <v>15000</v>
      </c>
      <c r="U303" s="20">
        <v>1200</v>
      </c>
      <c r="V303" s="20">
        <v>1200</v>
      </c>
      <c r="W303" s="20">
        <v>1200</v>
      </c>
      <c r="X303" s="20"/>
      <c r="Y303" s="20"/>
      <c r="Z303" s="20"/>
      <c r="AA303" s="20"/>
      <c r="AB303" s="20">
        <f t="shared" si="9"/>
        <v>1200</v>
      </c>
      <c r="AC303" s="20"/>
      <c r="AD303" s="20">
        <v>1200</v>
      </c>
      <c r="AE303" s="21" t="s">
        <v>31</v>
      </c>
    </row>
    <row r="304" s="4" customFormat="1" ht="26" customHeight="1" spans="1:31">
      <c r="A304" s="20"/>
      <c r="B304" s="20"/>
      <c r="C304" s="20"/>
      <c r="D304" s="20"/>
      <c r="E304" s="20" t="s">
        <v>71</v>
      </c>
      <c r="F304" s="20"/>
      <c r="G304" s="20"/>
      <c r="H304" s="20"/>
      <c r="I304" s="20"/>
      <c r="J304" s="20"/>
      <c r="K304" s="20"/>
      <c r="L304" s="20"/>
      <c r="M304" s="20"/>
      <c r="N304" s="20"/>
      <c r="O304" s="20"/>
      <c r="P304" s="21" t="s">
        <v>493</v>
      </c>
      <c r="Q304" s="20" t="s">
        <v>494</v>
      </c>
      <c r="R304" s="21" t="s">
        <v>74</v>
      </c>
      <c r="S304" s="21" t="s">
        <v>70</v>
      </c>
      <c r="T304" s="20">
        <v>35000</v>
      </c>
      <c r="U304" s="20"/>
      <c r="V304" s="20"/>
      <c r="W304" s="20"/>
      <c r="X304" s="20"/>
      <c r="Y304" s="20"/>
      <c r="Z304" s="20"/>
      <c r="AA304" s="20"/>
      <c r="AB304" s="20">
        <f t="shared" si="9"/>
        <v>0</v>
      </c>
      <c r="AC304" s="20"/>
      <c r="AD304" s="20"/>
      <c r="AE304" s="20"/>
    </row>
    <row r="305" s="4" customFormat="1" ht="26" customHeight="1" spans="1:31">
      <c r="A305" s="20">
        <f>MAX($A$6:A304)+1</f>
        <v>148</v>
      </c>
      <c r="B305" s="21" t="s">
        <v>32</v>
      </c>
      <c r="C305" s="21" t="s">
        <v>33</v>
      </c>
      <c r="D305" s="21" t="s">
        <v>495</v>
      </c>
      <c r="E305" s="20" t="s">
        <v>299</v>
      </c>
      <c r="F305" s="20">
        <v>13</v>
      </c>
      <c r="G305" s="20"/>
      <c r="H305" s="20"/>
      <c r="I305" s="20"/>
      <c r="J305" s="20"/>
      <c r="K305" s="20"/>
      <c r="L305" s="20"/>
      <c r="M305" s="20"/>
      <c r="N305" s="20"/>
      <c r="O305" s="20"/>
      <c r="P305" s="21" t="s">
        <v>496</v>
      </c>
      <c r="Q305" s="20" t="s">
        <v>78</v>
      </c>
      <c r="R305" s="21" t="s">
        <v>69</v>
      </c>
      <c r="S305" s="21" t="s">
        <v>70</v>
      </c>
      <c r="T305" s="20">
        <v>32000</v>
      </c>
      <c r="U305" s="20">
        <v>1000</v>
      </c>
      <c r="V305" s="20">
        <v>1000</v>
      </c>
      <c r="W305" s="20">
        <v>2200</v>
      </c>
      <c r="X305" s="20"/>
      <c r="Y305" s="20"/>
      <c r="Z305" s="20"/>
      <c r="AA305" s="20"/>
      <c r="AB305" s="20">
        <f t="shared" si="9"/>
        <v>2200</v>
      </c>
      <c r="AC305" s="20"/>
      <c r="AD305" s="20">
        <v>2200</v>
      </c>
      <c r="AE305" s="21" t="s">
        <v>31</v>
      </c>
    </row>
    <row r="306" s="4" customFormat="1" ht="26" customHeight="1" spans="1:31">
      <c r="A306" s="20"/>
      <c r="B306" s="20"/>
      <c r="C306" s="20"/>
      <c r="D306" s="20"/>
      <c r="E306" s="20" t="s">
        <v>71</v>
      </c>
      <c r="F306" s="20"/>
      <c r="G306" s="20"/>
      <c r="H306" s="20"/>
      <c r="I306" s="20"/>
      <c r="J306" s="20"/>
      <c r="K306" s="20"/>
      <c r="L306" s="20"/>
      <c r="M306" s="20"/>
      <c r="N306" s="20"/>
      <c r="O306" s="20"/>
      <c r="P306" s="21" t="s">
        <v>497</v>
      </c>
      <c r="Q306" s="20" t="s">
        <v>309</v>
      </c>
      <c r="R306" s="21" t="s">
        <v>74</v>
      </c>
      <c r="S306" s="21" t="s">
        <v>70</v>
      </c>
      <c r="T306" s="20">
        <v>12000</v>
      </c>
      <c r="U306" s="20">
        <v>1200</v>
      </c>
      <c r="V306" s="20">
        <v>1200</v>
      </c>
      <c r="W306" s="20"/>
      <c r="X306" s="20"/>
      <c r="Y306" s="20"/>
      <c r="Z306" s="20"/>
      <c r="AA306" s="20"/>
      <c r="AB306" s="20">
        <f t="shared" si="9"/>
        <v>0</v>
      </c>
      <c r="AC306" s="20"/>
      <c r="AD306" s="20"/>
      <c r="AE306" s="20"/>
    </row>
    <row r="307" s="4" customFormat="1" ht="26" customHeight="1" spans="1:31">
      <c r="A307" s="20"/>
      <c r="B307" s="20"/>
      <c r="C307" s="20"/>
      <c r="D307" s="20"/>
      <c r="E307" s="20" t="s">
        <v>71</v>
      </c>
      <c r="F307" s="20"/>
      <c r="G307" s="20"/>
      <c r="H307" s="20"/>
      <c r="I307" s="20"/>
      <c r="J307" s="20"/>
      <c r="K307" s="20"/>
      <c r="L307" s="20"/>
      <c r="M307" s="20"/>
      <c r="N307" s="20"/>
      <c r="O307" s="20"/>
      <c r="P307" s="21" t="s">
        <v>498</v>
      </c>
      <c r="Q307" s="20" t="s">
        <v>49</v>
      </c>
      <c r="R307" s="21" t="s">
        <v>74</v>
      </c>
      <c r="S307" s="21" t="s">
        <v>70</v>
      </c>
      <c r="T307" s="20">
        <v>41000</v>
      </c>
      <c r="U307" s="20"/>
      <c r="V307" s="20"/>
      <c r="W307" s="20"/>
      <c r="X307" s="20"/>
      <c r="Y307" s="20"/>
      <c r="Z307" s="20"/>
      <c r="AA307" s="20"/>
      <c r="AB307" s="20">
        <f t="shared" si="9"/>
        <v>0</v>
      </c>
      <c r="AC307" s="20"/>
      <c r="AD307" s="20"/>
      <c r="AE307" s="20"/>
    </row>
    <row r="308" s="4" customFormat="1" ht="26" customHeight="1" spans="1:31">
      <c r="A308" s="20">
        <f>MAX($A$6:A307)+1</f>
        <v>149</v>
      </c>
      <c r="B308" s="21" t="s">
        <v>32</v>
      </c>
      <c r="C308" s="21" t="s">
        <v>33</v>
      </c>
      <c r="D308" s="21" t="s">
        <v>499</v>
      </c>
      <c r="E308" s="20" t="s">
        <v>43</v>
      </c>
      <c r="F308" s="20">
        <v>9</v>
      </c>
      <c r="G308" s="20"/>
      <c r="H308" s="20"/>
      <c r="I308" s="20"/>
      <c r="J308" s="20"/>
      <c r="K308" s="20"/>
      <c r="L308" s="20"/>
      <c r="M308" s="20"/>
      <c r="N308" s="20"/>
      <c r="O308" s="20"/>
      <c r="P308" s="21" t="s">
        <v>500</v>
      </c>
      <c r="Q308" s="20" t="s">
        <v>43</v>
      </c>
      <c r="R308" s="21" t="s">
        <v>69</v>
      </c>
      <c r="S308" s="21" t="s">
        <v>70</v>
      </c>
      <c r="T308" s="20">
        <v>22000</v>
      </c>
      <c r="U308" s="20">
        <v>700</v>
      </c>
      <c r="V308" s="20">
        <v>700</v>
      </c>
      <c r="W308" s="20">
        <v>1900</v>
      </c>
      <c r="X308" s="20"/>
      <c r="Y308" s="20"/>
      <c r="Z308" s="20"/>
      <c r="AA308" s="20"/>
      <c r="AB308" s="20">
        <f t="shared" si="9"/>
        <v>1900</v>
      </c>
      <c r="AC308" s="20"/>
      <c r="AD308" s="20">
        <v>1900</v>
      </c>
      <c r="AE308" s="21" t="s">
        <v>31</v>
      </c>
    </row>
    <row r="309" s="4" customFormat="1" ht="26" customHeight="1" spans="1:31">
      <c r="A309" s="20"/>
      <c r="B309" s="20"/>
      <c r="C309" s="20"/>
      <c r="D309" s="20"/>
      <c r="E309" s="20" t="s">
        <v>71</v>
      </c>
      <c r="F309" s="20"/>
      <c r="G309" s="20"/>
      <c r="H309" s="20"/>
      <c r="I309" s="20"/>
      <c r="J309" s="20"/>
      <c r="K309" s="20"/>
      <c r="L309" s="20"/>
      <c r="M309" s="20"/>
      <c r="N309" s="20"/>
      <c r="O309" s="20"/>
      <c r="P309" s="21" t="s">
        <v>501</v>
      </c>
      <c r="Q309" s="20" t="s">
        <v>132</v>
      </c>
      <c r="R309" s="21" t="s">
        <v>74</v>
      </c>
      <c r="S309" s="21" t="s">
        <v>70</v>
      </c>
      <c r="T309" s="20">
        <v>28000</v>
      </c>
      <c r="U309" s="20">
        <v>1200</v>
      </c>
      <c r="V309" s="20">
        <v>1200</v>
      </c>
      <c r="W309" s="20"/>
      <c r="X309" s="20"/>
      <c r="Y309" s="20"/>
      <c r="Z309" s="20"/>
      <c r="AA309" s="20"/>
      <c r="AB309" s="20">
        <f t="shared" si="9"/>
        <v>0</v>
      </c>
      <c r="AC309" s="20"/>
      <c r="AD309" s="20"/>
      <c r="AE309" s="20"/>
    </row>
    <row r="310" s="4" customFormat="1" ht="26" customHeight="1" spans="1:31">
      <c r="A310" s="20"/>
      <c r="B310" s="20"/>
      <c r="C310" s="20"/>
      <c r="D310" s="20"/>
      <c r="E310" s="20" t="s">
        <v>71</v>
      </c>
      <c r="F310" s="20"/>
      <c r="G310" s="20"/>
      <c r="H310" s="20"/>
      <c r="I310" s="20"/>
      <c r="J310" s="20"/>
      <c r="K310" s="20"/>
      <c r="L310" s="20"/>
      <c r="M310" s="20"/>
      <c r="N310" s="20"/>
      <c r="O310" s="20"/>
      <c r="P310" s="21" t="s">
        <v>502</v>
      </c>
      <c r="Q310" s="20" t="s">
        <v>92</v>
      </c>
      <c r="R310" s="21" t="s">
        <v>74</v>
      </c>
      <c r="S310" s="21" t="s">
        <v>70</v>
      </c>
      <c r="T310" s="20">
        <v>23000</v>
      </c>
      <c r="U310" s="20"/>
      <c r="V310" s="20"/>
      <c r="W310" s="20"/>
      <c r="X310" s="20"/>
      <c r="Y310" s="20"/>
      <c r="Z310" s="20"/>
      <c r="AA310" s="20"/>
      <c r="AB310" s="20">
        <f t="shared" si="9"/>
        <v>0</v>
      </c>
      <c r="AC310" s="20"/>
      <c r="AD310" s="20"/>
      <c r="AE310" s="20"/>
    </row>
    <row r="311" s="4" customFormat="1" ht="26" customHeight="1" spans="1:31">
      <c r="A311" s="20">
        <f>MAX($A$6:A310)+1</f>
        <v>150</v>
      </c>
      <c r="B311" s="21" t="s">
        <v>32</v>
      </c>
      <c r="C311" s="21" t="s">
        <v>33</v>
      </c>
      <c r="D311" s="21" t="s">
        <v>503</v>
      </c>
      <c r="E311" s="20" t="s">
        <v>67</v>
      </c>
      <c r="F311" s="20">
        <v>4</v>
      </c>
      <c r="G311" s="20"/>
      <c r="H311" s="20"/>
      <c r="I311" s="20"/>
      <c r="J311" s="20"/>
      <c r="K311" s="20"/>
      <c r="L311" s="20"/>
      <c r="M311" s="20"/>
      <c r="N311" s="20"/>
      <c r="O311" s="20"/>
      <c r="P311" s="21" t="s">
        <v>503</v>
      </c>
      <c r="Q311" s="20" t="s">
        <v>67</v>
      </c>
      <c r="R311" s="21" t="s">
        <v>74</v>
      </c>
      <c r="S311" s="21" t="s">
        <v>70</v>
      </c>
      <c r="T311" s="20">
        <v>51000</v>
      </c>
      <c r="U311" s="20">
        <v>1200</v>
      </c>
      <c r="V311" s="20">
        <v>1200</v>
      </c>
      <c r="W311" s="20">
        <v>2200</v>
      </c>
      <c r="X311" s="20"/>
      <c r="Y311" s="20"/>
      <c r="Z311" s="20"/>
      <c r="AA311" s="20"/>
      <c r="AB311" s="20">
        <f t="shared" si="9"/>
        <v>2200</v>
      </c>
      <c r="AC311" s="20"/>
      <c r="AD311" s="20">
        <v>2200</v>
      </c>
      <c r="AE311" s="21" t="s">
        <v>31</v>
      </c>
    </row>
    <row r="312" s="4" customFormat="1" ht="26" customHeight="1" spans="1:31">
      <c r="A312" s="20"/>
      <c r="B312" s="20"/>
      <c r="C312" s="20"/>
      <c r="D312" s="20"/>
      <c r="E312" s="20" t="s">
        <v>71</v>
      </c>
      <c r="F312" s="20"/>
      <c r="G312" s="20"/>
      <c r="H312" s="20"/>
      <c r="I312" s="20"/>
      <c r="J312" s="20"/>
      <c r="K312" s="20"/>
      <c r="L312" s="20"/>
      <c r="M312" s="20"/>
      <c r="N312" s="20"/>
      <c r="O312" s="20"/>
      <c r="P312" s="21" t="s">
        <v>504</v>
      </c>
      <c r="Q312" s="20" t="s">
        <v>87</v>
      </c>
      <c r="R312" s="21" t="s">
        <v>69</v>
      </c>
      <c r="S312" s="21" t="s">
        <v>70</v>
      </c>
      <c r="T312" s="20">
        <v>35000</v>
      </c>
      <c r="U312" s="20">
        <v>1000</v>
      </c>
      <c r="V312" s="20">
        <v>1000</v>
      </c>
      <c r="W312" s="20"/>
      <c r="X312" s="20"/>
      <c r="Y312" s="20"/>
      <c r="Z312" s="20"/>
      <c r="AA312" s="20"/>
      <c r="AB312" s="20">
        <f t="shared" si="9"/>
        <v>0</v>
      </c>
      <c r="AC312" s="20"/>
      <c r="AD312" s="20"/>
      <c r="AE312" s="20"/>
    </row>
    <row r="313" s="4" customFormat="1" ht="26" customHeight="1" spans="1:31">
      <c r="A313" s="20">
        <f>MAX($A$6:A312)+1</f>
        <v>151</v>
      </c>
      <c r="B313" s="21" t="s">
        <v>32</v>
      </c>
      <c r="C313" s="21" t="s">
        <v>33</v>
      </c>
      <c r="D313" s="21" t="s">
        <v>505</v>
      </c>
      <c r="E313" s="20" t="s">
        <v>361</v>
      </c>
      <c r="F313" s="20">
        <v>6</v>
      </c>
      <c r="G313" s="20"/>
      <c r="H313" s="20"/>
      <c r="I313" s="20"/>
      <c r="J313" s="20"/>
      <c r="K313" s="20"/>
      <c r="L313" s="20"/>
      <c r="M313" s="20">
        <v>52</v>
      </c>
      <c r="N313" s="20">
        <v>100</v>
      </c>
      <c r="O313" s="20">
        <f>M313*N313</f>
        <v>5200</v>
      </c>
      <c r="P313" s="21" t="s">
        <v>505</v>
      </c>
      <c r="Q313" s="20" t="s">
        <v>361</v>
      </c>
      <c r="R313" s="21" t="s">
        <v>74</v>
      </c>
      <c r="S313" s="21" t="s">
        <v>70</v>
      </c>
      <c r="T313" s="20">
        <v>39000</v>
      </c>
      <c r="U313" s="20">
        <v>1200</v>
      </c>
      <c r="V313" s="20">
        <v>1200</v>
      </c>
      <c r="W313" s="20">
        <v>1200</v>
      </c>
      <c r="X313" s="20"/>
      <c r="Y313" s="20"/>
      <c r="Z313" s="20"/>
      <c r="AA313" s="20"/>
      <c r="AB313" s="20">
        <f t="shared" si="9"/>
        <v>6400</v>
      </c>
      <c r="AC313" s="20"/>
      <c r="AD313" s="20">
        <v>6400</v>
      </c>
      <c r="AE313" s="21" t="s">
        <v>31</v>
      </c>
    </row>
    <row r="314" s="4" customFormat="1" ht="26" customHeight="1" spans="1:31">
      <c r="A314" s="20"/>
      <c r="B314" s="20"/>
      <c r="C314" s="20"/>
      <c r="D314" s="20"/>
      <c r="E314" s="20" t="s">
        <v>71</v>
      </c>
      <c r="F314" s="20"/>
      <c r="G314" s="20"/>
      <c r="H314" s="20"/>
      <c r="I314" s="20"/>
      <c r="J314" s="20"/>
      <c r="K314" s="20"/>
      <c r="L314" s="20"/>
      <c r="M314" s="20"/>
      <c r="N314" s="20"/>
      <c r="O314" s="20"/>
      <c r="P314" s="21" t="s">
        <v>506</v>
      </c>
      <c r="Q314" s="20" t="s">
        <v>507</v>
      </c>
      <c r="R314" s="21" t="s">
        <v>74</v>
      </c>
      <c r="S314" s="21" t="s">
        <v>70</v>
      </c>
      <c r="T314" s="20">
        <v>13000</v>
      </c>
      <c r="U314" s="20"/>
      <c r="V314" s="20"/>
      <c r="W314" s="20"/>
      <c r="X314" s="20"/>
      <c r="Y314" s="20"/>
      <c r="Z314" s="20"/>
      <c r="AA314" s="20"/>
      <c r="AB314" s="20">
        <f t="shared" si="9"/>
        <v>0</v>
      </c>
      <c r="AC314" s="20"/>
      <c r="AD314" s="20"/>
      <c r="AE314" s="20"/>
    </row>
    <row r="315" s="4" customFormat="1" ht="26" customHeight="1" spans="1:31">
      <c r="A315" s="20">
        <f>MAX($A$6:A314)+1</f>
        <v>152</v>
      </c>
      <c r="B315" s="21" t="s">
        <v>32</v>
      </c>
      <c r="C315" s="21" t="s">
        <v>33</v>
      </c>
      <c r="D315" s="21" t="s">
        <v>508</v>
      </c>
      <c r="E315" s="20" t="s">
        <v>100</v>
      </c>
      <c r="F315" s="20">
        <v>5</v>
      </c>
      <c r="G315" s="20"/>
      <c r="H315" s="20"/>
      <c r="I315" s="20"/>
      <c r="J315" s="20"/>
      <c r="K315" s="20"/>
      <c r="L315" s="20"/>
      <c r="M315" s="20"/>
      <c r="N315" s="20"/>
      <c r="O315" s="20"/>
      <c r="P315" s="21" t="s">
        <v>508</v>
      </c>
      <c r="Q315" s="20" t="s">
        <v>100</v>
      </c>
      <c r="R315" s="21" t="s">
        <v>74</v>
      </c>
      <c r="S315" s="21" t="s">
        <v>70</v>
      </c>
      <c r="T315" s="20">
        <v>36000</v>
      </c>
      <c r="U315" s="20">
        <v>1200</v>
      </c>
      <c r="V315" s="20">
        <v>1200</v>
      </c>
      <c r="W315" s="20">
        <v>1200</v>
      </c>
      <c r="X315" s="20"/>
      <c r="Y315" s="20"/>
      <c r="Z315" s="20"/>
      <c r="AA315" s="20"/>
      <c r="AB315" s="20">
        <f t="shared" ref="AB315:AB378" si="10">I315+L315+O315+W315+AA315</f>
        <v>1200</v>
      </c>
      <c r="AC315" s="20"/>
      <c r="AD315" s="20">
        <v>1200</v>
      </c>
      <c r="AE315" s="21" t="s">
        <v>31</v>
      </c>
    </row>
    <row r="316" s="4" customFormat="1" ht="26" customHeight="1" spans="1:31">
      <c r="A316" s="20"/>
      <c r="B316" s="20"/>
      <c r="C316" s="20"/>
      <c r="D316" s="20"/>
      <c r="E316" s="20" t="s">
        <v>71</v>
      </c>
      <c r="F316" s="20"/>
      <c r="G316" s="20"/>
      <c r="H316" s="20"/>
      <c r="I316" s="20"/>
      <c r="J316" s="20"/>
      <c r="K316" s="20"/>
      <c r="L316" s="20"/>
      <c r="M316" s="20"/>
      <c r="N316" s="20"/>
      <c r="O316" s="20"/>
      <c r="P316" s="21" t="s">
        <v>283</v>
      </c>
      <c r="Q316" s="20" t="s">
        <v>190</v>
      </c>
      <c r="R316" s="21" t="s">
        <v>74</v>
      </c>
      <c r="S316" s="21" t="s">
        <v>70</v>
      </c>
      <c r="T316" s="20">
        <v>17000</v>
      </c>
      <c r="U316" s="20"/>
      <c r="V316" s="20"/>
      <c r="W316" s="20"/>
      <c r="X316" s="20"/>
      <c r="Y316" s="20"/>
      <c r="Z316" s="20"/>
      <c r="AA316" s="20"/>
      <c r="AB316" s="20">
        <f t="shared" si="10"/>
        <v>0</v>
      </c>
      <c r="AC316" s="20"/>
      <c r="AD316" s="20"/>
      <c r="AE316" s="20"/>
    </row>
    <row r="317" s="2" customFormat="1" ht="26" customHeight="1" spans="1:31">
      <c r="A317" s="20">
        <f>MAX($A$6:A316)+1</f>
        <v>153</v>
      </c>
      <c r="B317" s="21" t="s">
        <v>32</v>
      </c>
      <c r="C317" s="21" t="s">
        <v>33</v>
      </c>
      <c r="D317" s="21" t="s">
        <v>509</v>
      </c>
      <c r="E317" s="20" t="s">
        <v>67</v>
      </c>
      <c r="F317" s="20">
        <v>5</v>
      </c>
      <c r="G317" s="20"/>
      <c r="H317" s="20"/>
      <c r="I317" s="20"/>
      <c r="J317" s="20"/>
      <c r="K317" s="20"/>
      <c r="L317" s="24"/>
      <c r="M317" s="20">
        <v>38</v>
      </c>
      <c r="N317" s="20">
        <v>100</v>
      </c>
      <c r="O317" s="20">
        <f>M317*N317</f>
        <v>3800</v>
      </c>
      <c r="P317" s="21" t="s">
        <v>509</v>
      </c>
      <c r="Q317" s="20" t="s">
        <v>67</v>
      </c>
      <c r="R317" s="21" t="s">
        <v>74</v>
      </c>
      <c r="S317" s="21" t="s">
        <v>70</v>
      </c>
      <c r="T317" s="20">
        <v>34000</v>
      </c>
      <c r="U317" s="20">
        <v>1000</v>
      </c>
      <c r="V317" s="20">
        <v>1000</v>
      </c>
      <c r="W317" s="20">
        <v>1000</v>
      </c>
      <c r="X317" s="24"/>
      <c r="Y317" s="24"/>
      <c r="Z317" s="24"/>
      <c r="AA317" s="24"/>
      <c r="AB317" s="20">
        <f t="shared" si="10"/>
        <v>4800</v>
      </c>
      <c r="AC317" s="24"/>
      <c r="AD317" s="24">
        <v>4800</v>
      </c>
      <c r="AE317" s="25" t="s">
        <v>31</v>
      </c>
    </row>
    <row r="318" s="2" customFormat="1" ht="26" customHeight="1" spans="1:31">
      <c r="A318" s="20">
        <f>MAX($A$6:A317)+1</f>
        <v>154</v>
      </c>
      <c r="B318" s="21" t="s">
        <v>32</v>
      </c>
      <c r="C318" s="21" t="s">
        <v>33</v>
      </c>
      <c r="D318" s="21" t="s">
        <v>510</v>
      </c>
      <c r="E318" s="20" t="s">
        <v>43</v>
      </c>
      <c r="F318" s="20">
        <v>5</v>
      </c>
      <c r="G318" s="20"/>
      <c r="H318" s="20"/>
      <c r="I318" s="20"/>
      <c r="J318" s="20"/>
      <c r="K318" s="20"/>
      <c r="L318" s="20"/>
      <c r="M318" s="20"/>
      <c r="N318" s="20"/>
      <c r="O318" s="20"/>
      <c r="P318" s="21" t="s">
        <v>510</v>
      </c>
      <c r="Q318" s="20" t="s">
        <v>43</v>
      </c>
      <c r="R318" s="21" t="s">
        <v>74</v>
      </c>
      <c r="S318" s="21" t="s">
        <v>70</v>
      </c>
      <c r="T318" s="20">
        <v>30000</v>
      </c>
      <c r="U318" s="20">
        <v>1200</v>
      </c>
      <c r="V318" s="20">
        <v>1200</v>
      </c>
      <c r="W318" s="20">
        <v>1200</v>
      </c>
      <c r="X318" s="20"/>
      <c r="Y318" s="20"/>
      <c r="Z318" s="20"/>
      <c r="AA318" s="20"/>
      <c r="AB318" s="20">
        <f t="shared" si="10"/>
        <v>1200</v>
      </c>
      <c r="AC318" s="20"/>
      <c r="AD318" s="20">
        <v>1200</v>
      </c>
      <c r="AE318" s="21" t="s">
        <v>31</v>
      </c>
    </row>
    <row r="319" s="2" customFormat="1" ht="26" customHeight="1" spans="1:31">
      <c r="A319" s="20"/>
      <c r="B319" s="20"/>
      <c r="C319" s="20"/>
      <c r="D319" s="20"/>
      <c r="E319" s="20" t="s">
        <v>71</v>
      </c>
      <c r="F319" s="20"/>
      <c r="G319" s="20"/>
      <c r="H319" s="20"/>
      <c r="I319" s="20"/>
      <c r="J319" s="20"/>
      <c r="K319" s="20"/>
      <c r="L319" s="20"/>
      <c r="M319" s="20"/>
      <c r="N319" s="20"/>
      <c r="O319" s="20"/>
      <c r="P319" s="21" t="s">
        <v>511</v>
      </c>
      <c r="Q319" s="20" t="s">
        <v>265</v>
      </c>
      <c r="R319" s="21" t="s">
        <v>74</v>
      </c>
      <c r="S319" s="21" t="s">
        <v>70</v>
      </c>
      <c r="T319" s="20">
        <v>25000</v>
      </c>
      <c r="U319" s="20"/>
      <c r="V319" s="20"/>
      <c r="W319" s="20"/>
      <c r="X319" s="20"/>
      <c r="Y319" s="20"/>
      <c r="Z319" s="20"/>
      <c r="AA319" s="20"/>
      <c r="AB319" s="20">
        <f t="shared" si="10"/>
        <v>0</v>
      </c>
      <c r="AC319" s="20"/>
      <c r="AD319" s="20"/>
      <c r="AE319" s="20"/>
    </row>
    <row r="320" s="2" customFormat="1" ht="26" customHeight="1" spans="1:31">
      <c r="A320" s="20">
        <f>MAX($A$6:A319)+1</f>
        <v>155</v>
      </c>
      <c r="B320" s="21" t="s">
        <v>32</v>
      </c>
      <c r="C320" s="21" t="s">
        <v>33</v>
      </c>
      <c r="D320" s="21" t="s">
        <v>512</v>
      </c>
      <c r="E320" s="20" t="s">
        <v>513</v>
      </c>
      <c r="F320" s="20">
        <v>5</v>
      </c>
      <c r="G320" s="20"/>
      <c r="H320" s="20"/>
      <c r="I320" s="20"/>
      <c r="J320" s="20"/>
      <c r="K320" s="20"/>
      <c r="L320" s="20"/>
      <c r="M320" s="20"/>
      <c r="N320" s="20"/>
      <c r="O320" s="20"/>
      <c r="P320" s="21" t="s">
        <v>512</v>
      </c>
      <c r="Q320" s="20" t="s">
        <v>513</v>
      </c>
      <c r="R320" s="21" t="s">
        <v>69</v>
      </c>
      <c r="S320" s="21" t="s">
        <v>70</v>
      </c>
      <c r="T320" s="20">
        <v>40000</v>
      </c>
      <c r="U320" s="20">
        <v>1000</v>
      </c>
      <c r="V320" s="20">
        <v>1000</v>
      </c>
      <c r="W320" s="20">
        <v>4000</v>
      </c>
      <c r="X320" s="20"/>
      <c r="Y320" s="20"/>
      <c r="Z320" s="20"/>
      <c r="AA320" s="20"/>
      <c r="AB320" s="20">
        <f t="shared" si="10"/>
        <v>4000</v>
      </c>
      <c r="AC320" s="20"/>
      <c r="AD320" s="20">
        <v>4000</v>
      </c>
      <c r="AE320" s="21" t="s">
        <v>31</v>
      </c>
    </row>
    <row r="321" s="2" customFormat="1" ht="26" customHeight="1" spans="1:31">
      <c r="A321" s="20"/>
      <c r="B321" s="20"/>
      <c r="C321" s="20"/>
      <c r="D321" s="20"/>
      <c r="E321" s="20" t="s">
        <v>71</v>
      </c>
      <c r="F321" s="20"/>
      <c r="G321" s="20"/>
      <c r="H321" s="20"/>
      <c r="I321" s="20"/>
      <c r="J321" s="20"/>
      <c r="K321" s="20"/>
      <c r="L321" s="20"/>
      <c r="M321" s="20"/>
      <c r="N321" s="20"/>
      <c r="O321" s="20"/>
      <c r="P321" s="21" t="s">
        <v>514</v>
      </c>
      <c r="Q321" s="20" t="s">
        <v>132</v>
      </c>
      <c r="R321" s="21" t="s">
        <v>69</v>
      </c>
      <c r="S321" s="21" t="s">
        <v>79</v>
      </c>
      <c r="T321" s="20">
        <v>43421</v>
      </c>
      <c r="U321" s="20">
        <v>3000</v>
      </c>
      <c r="V321" s="20">
        <v>3000</v>
      </c>
      <c r="W321" s="20"/>
      <c r="X321" s="20"/>
      <c r="Y321" s="20"/>
      <c r="Z321" s="20"/>
      <c r="AA321" s="20"/>
      <c r="AB321" s="20">
        <f t="shared" si="10"/>
        <v>0</v>
      </c>
      <c r="AC321" s="20"/>
      <c r="AD321" s="20"/>
      <c r="AE321" s="20"/>
    </row>
    <row r="322" s="2" customFormat="1" ht="26" customHeight="1" spans="1:31">
      <c r="A322" s="20">
        <f>MAX($A$6:A321)+1</f>
        <v>156</v>
      </c>
      <c r="B322" s="21" t="s">
        <v>32</v>
      </c>
      <c r="C322" s="21" t="s">
        <v>33</v>
      </c>
      <c r="D322" s="21" t="s">
        <v>405</v>
      </c>
      <c r="E322" s="20" t="s">
        <v>194</v>
      </c>
      <c r="F322" s="20">
        <v>9</v>
      </c>
      <c r="G322" s="20"/>
      <c r="H322" s="20"/>
      <c r="I322" s="20"/>
      <c r="J322" s="20"/>
      <c r="K322" s="20"/>
      <c r="L322" s="20"/>
      <c r="M322" s="20"/>
      <c r="N322" s="20"/>
      <c r="O322" s="20"/>
      <c r="P322" s="21" t="s">
        <v>405</v>
      </c>
      <c r="Q322" s="20" t="s">
        <v>194</v>
      </c>
      <c r="R322" s="21" t="s">
        <v>69</v>
      </c>
      <c r="S322" s="21" t="s">
        <v>70</v>
      </c>
      <c r="T322" s="20">
        <v>33600</v>
      </c>
      <c r="U322" s="20">
        <v>1000</v>
      </c>
      <c r="V322" s="20">
        <v>1000</v>
      </c>
      <c r="W322" s="20">
        <v>5400</v>
      </c>
      <c r="X322" s="20"/>
      <c r="Y322" s="20"/>
      <c r="Z322" s="20"/>
      <c r="AA322" s="20"/>
      <c r="AB322" s="20">
        <f t="shared" si="10"/>
        <v>5400</v>
      </c>
      <c r="AC322" s="20"/>
      <c r="AD322" s="20">
        <v>5400</v>
      </c>
      <c r="AE322" s="21" t="s">
        <v>31</v>
      </c>
    </row>
    <row r="323" s="2" customFormat="1" ht="26" customHeight="1" spans="1:31">
      <c r="A323" s="20"/>
      <c r="B323" s="20"/>
      <c r="C323" s="20"/>
      <c r="D323" s="20"/>
      <c r="E323" s="20" t="s">
        <v>71</v>
      </c>
      <c r="F323" s="20"/>
      <c r="G323" s="20"/>
      <c r="H323" s="20"/>
      <c r="I323" s="20"/>
      <c r="J323" s="20"/>
      <c r="K323" s="20"/>
      <c r="L323" s="20"/>
      <c r="M323" s="20"/>
      <c r="N323" s="20"/>
      <c r="O323" s="20"/>
      <c r="P323" s="21" t="s">
        <v>515</v>
      </c>
      <c r="Q323" s="20" t="s">
        <v>45</v>
      </c>
      <c r="R323" s="21" t="s">
        <v>69</v>
      </c>
      <c r="S323" s="21" t="s">
        <v>70</v>
      </c>
      <c r="T323" s="20">
        <v>50400</v>
      </c>
      <c r="U323" s="20">
        <v>1200</v>
      </c>
      <c r="V323" s="20">
        <v>1200</v>
      </c>
      <c r="W323" s="20"/>
      <c r="X323" s="20"/>
      <c r="Y323" s="20"/>
      <c r="Z323" s="20"/>
      <c r="AA323" s="20"/>
      <c r="AB323" s="20">
        <f t="shared" si="10"/>
        <v>0</v>
      </c>
      <c r="AC323" s="20"/>
      <c r="AD323" s="20"/>
      <c r="AE323" s="20"/>
    </row>
    <row r="324" s="2" customFormat="1" ht="26" customHeight="1" spans="1:31">
      <c r="A324" s="20"/>
      <c r="B324" s="20"/>
      <c r="C324" s="20"/>
      <c r="D324" s="20"/>
      <c r="E324" s="20" t="s">
        <v>71</v>
      </c>
      <c r="F324" s="20"/>
      <c r="G324" s="20"/>
      <c r="H324" s="20"/>
      <c r="I324" s="20"/>
      <c r="J324" s="20"/>
      <c r="K324" s="20"/>
      <c r="L324" s="20"/>
      <c r="M324" s="20"/>
      <c r="N324" s="20"/>
      <c r="O324" s="20"/>
      <c r="P324" s="21" t="s">
        <v>516</v>
      </c>
      <c r="Q324" s="20" t="s">
        <v>49</v>
      </c>
      <c r="R324" s="21" t="s">
        <v>69</v>
      </c>
      <c r="S324" s="21" t="s">
        <v>70</v>
      </c>
      <c r="T324" s="20">
        <v>54000</v>
      </c>
      <c r="U324" s="20">
        <v>1200</v>
      </c>
      <c r="V324" s="20">
        <v>1200</v>
      </c>
      <c r="W324" s="20"/>
      <c r="X324" s="20"/>
      <c r="Y324" s="20"/>
      <c r="Z324" s="20"/>
      <c r="AA324" s="20"/>
      <c r="AB324" s="20">
        <f t="shared" si="10"/>
        <v>0</v>
      </c>
      <c r="AC324" s="20"/>
      <c r="AD324" s="20"/>
      <c r="AE324" s="20"/>
    </row>
    <row r="325" s="2" customFormat="1" ht="26" customHeight="1" spans="1:31">
      <c r="A325" s="20"/>
      <c r="B325" s="20"/>
      <c r="C325" s="20"/>
      <c r="D325" s="20"/>
      <c r="E325" s="20" t="s">
        <v>71</v>
      </c>
      <c r="F325" s="20"/>
      <c r="G325" s="20"/>
      <c r="H325" s="20"/>
      <c r="I325" s="20"/>
      <c r="J325" s="20"/>
      <c r="K325" s="20"/>
      <c r="L325" s="20"/>
      <c r="M325" s="20"/>
      <c r="N325" s="20"/>
      <c r="O325" s="20"/>
      <c r="P325" s="21" t="s">
        <v>267</v>
      </c>
      <c r="Q325" s="20" t="s">
        <v>517</v>
      </c>
      <c r="R325" s="21" t="s">
        <v>69</v>
      </c>
      <c r="S325" s="21" t="s">
        <v>70</v>
      </c>
      <c r="T325" s="20">
        <v>30000</v>
      </c>
      <c r="U325" s="20">
        <v>1000</v>
      </c>
      <c r="V325" s="20">
        <v>1000</v>
      </c>
      <c r="W325" s="20"/>
      <c r="X325" s="20"/>
      <c r="Y325" s="20"/>
      <c r="Z325" s="20"/>
      <c r="AA325" s="20"/>
      <c r="AB325" s="20">
        <f t="shared" si="10"/>
        <v>0</v>
      </c>
      <c r="AC325" s="20"/>
      <c r="AD325" s="20"/>
      <c r="AE325" s="20"/>
    </row>
    <row r="326" s="2" customFormat="1" ht="26" customHeight="1" spans="1:31">
      <c r="A326" s="20"/>
      <c r="B326" s="20"/>
      <c r="C326" s="20"/>
      <c r="D326" s="20"/>
      <c r="E326" s="20" t="s">
        <v>71</v>
      </c>
      <c r="F326" s="20"/>
      <c r="G326" s="20"/>
      <c r="H326" s="20"/>
      <c r="I326" s="20"/>
      <c r="J326" s="20"/>
      <c r="K326" s="20"/>
      <c r="L326" s="20"/>
      <c r="M326" s="20"/>
      <c r="N326" s="20"/>
      <c r="O326" s="20"/>
      <c r="P326" s="21" t="s">
        <v>518</v>
      </c>
      <c r="Q326" s="20" t="s">
        <v>519</v>
      </c>
      <c r="R326" s="21" t="s">
        <v>69</v>
      </c>
      <c r="S326" s="21" t="s">
        <v>70</v>
      </c>
      <c r="T326" s="20">
        <v>36000</v>
      </c>
      <c r="U326" s="20">
        <v>1000</v>
      </c>
      <c r="V326" s="20">
        <v>1000</v>
      </c>
      <c r="W326" s="20"/>
      <c r="X326" s="20"/>
      <c r="Y326" s="20"/>
      <c r="Z326" s="20"/>
      <c r="AA326" s="20"/>
      <c r="AB326" s="20">
        <f t="shared" si="10"/>
        <v>0</v>
      </c>
      <c r="AC326" s="20"/>
      <c r="AD326" s="20"/>
      <c r="AE326" s="20"/>
    </row>
    <row r="327" s="2" customFormat="1" ht="26" customHeight="1" spans="1:31">
      <c r="A327" s="20">
        <f>MAX($A$6:A326)+1</f>
        <v>157</v>
      </c>
      <c r="B327" s="21" t="s">
        <v>32</v>
      </c>
      <c r="C327" s="21" t="s">
        <v>33</v>
      </c>
      <c r="D327" s="21" t="s">
        <v>520</v>
      </c>
      <c r="E327" s="20" t="s">
        <v>521</v>
      </c>
      <c r="F327" s="20">
        <v>5</v>
      </c>
      <c r="G327" s="20"/>
      <c r="H327" s="20"/>
      <c r="I327" s="20"/>
      <c r="J327" s="20"/>
      <c r="K327" s="20"/>
      <c r="L327" s="20"/>
      <c r="M327" s="20">
        <v>35</v>
      </c>
      <c r="N327" s="20">
        <v>100</v>
      </c>
      <c r="O327" s="20">
        <f>M327*N327</f>
        <v>3500</v>
      </c>
      <c r="P327" s="21" t="s">
        <v>520</v>
      </c>
      <c r="Q327" s="20" t="s">
        <v>521</v>
      </c>
      <c r="R327" s="21" t="s">
        <v>74</v>
      </c>
      <c r="S327" s="21" t="s">
        <v>70</v>
      </c>
      <c r="T327" s="20">
        <v>32000</v>
      </c>
      <c r="U327" s="20">
        <v>1200</v>
      </c>
      <c r="V327" s="20">
        <v>1200</v>
      </c>
      <c r="W327" s="20">
        <v>1200</v>
      </c>
      <c r="X327" s="20"/>
      <c r="Y327" s="20"/>
      <c r="Z327" s="20"/>
      <c r="AA327" s="20"/>
      <c r="AB327" s="20">
        <f t="shared" si="10"/>
        <v>4700</v>
      </c>
      <c r="AC327" s="20"/>
      <c r="AD327" s="20">
        <v>4700</v>
      </c>
      <c r="AE327" s="21" t="s">
        <v>31</v>
      </c>
    </row>
    <row r="328" s="2" customFormat="1" ht="26" customHeight="1" spans="1:31">
      <c r="A328" s="20"/>
      <c r="B328" s="20"/>
      <c r="C328" s="20"/>
      <c r="D328" s="20"/>
      <c r="E328" s="20" t="s">
        <v>71</v>
      </c>
      <c r="F328" s="20"/>
      <c r="G328" s="20"/>
      <c r="H328" s="20"/>
      <c r="I328" s="20"/>
      <c r="J328" s="20"/>
      <c r="K328" s="20"/>
      <c r="L328" s="20"/>
      <c r="M328" s="20"/>
      <c r="N328" s="20"/>
      <c r="O328" s="20"/>
      <c r="P328" s="21" t="s">
        <v>522</v>
      </c>
      <c r="Q328" s="20" t="s">
        <v>523</v>
      </c>
      <c r="R328" s="21" t="s">
        <v>74</v>
      </c>
      <c r="S328" s="21" t="s">
        <v>70</v>
      </c>
      <c r="T328" s="20">
        <v>19000</v>
      </c>
      <c r="U328" s="20"/>
      <c r="V328" s="20"/>
      <c r="W328" s="20"/>
      <c r="X328" s="20"/>
      <c r="Y328" s="20"/>
      <c r="Z328" s="20"/>
      <c r="AA328" s="20"/>
      <c r="AB328" s="20">
        <f t="shared" si="10"/>
        <v>0</v>
      </c>
      <c r="AC328" s="20"/>
      <c r="AD328" s="20"/>
      <c r="AE328" s="20"/>
    </row>
    <row r="329" s="2" customFormat="1" ht="26" customHeight="1" spans="1:31">
      <c r="A329" s="20">
        <f>MAX($A$6:A328)+1</f>
        <v>158</v>
      </c>
      <c r="B329" s="21" t="s">
        <v>32</v>
      </c>
      <c r="C329" s="21" t="s">
        <v>33</v>
      </c>
      <c r="D329" s="21" t="s">
        <v>524</v>
      </c>
      <c r="E329" s="20" t="s">
        <v>525</v>
      </c>
      <c r="F329" s="20">
        <v>4</v>
      </c>
      <c r="G329" s="20"/>
      <c r="H329" s="20"/>
      <c r="I329" s="20"/>
      <c r="J329" s="20"/>
      <c r="K329" s="20"/>
      <c r="L329" s="20"/>
      <c r="M329" s="20"/>
      <c r="N329" s="20"/>
      <c r="O329" s="20"/>
      <c r="P329" s="21" t="s">
        <v>524</v>
      </c>
      <c r="Q329" s="20" t="s">
        <v>525</v>
      </c>
      <c r="R329" s="21" t="s">
        <v>74</v>
      </c>
      <c r="S329" s="21" t="s">
        <v>70</v>
      </c>
      <c r="T329" s="20">
        <v>22000</v>
      </c>
      <c r="U329" s="20">
        <v>700</v>
      </c>
      <c r="V329" s="20">
        <v>700</v>
      </c>
      <c r="W329" s="20">
        <v>700</v>
      </c>
      <c r="X329" s="24"/>
      <c r="Y329" s="24"/>
      <c r="Z329" s="24"/>
      <c r="AA329" s="24"/>
      <c r="AB329" s="20">
        <f t="shared" si="10"/>
        <v>700</v>
      </c>
      <c r="AC329" s="24"/>
      <c r="AD329" s="24">
        <v>700</v>
      </c>
      <c r="AE329" s="25" t="s">
        <v>31</v>
      </c>
    </row>
    <row r="330" s="2" customFormat="1" ht="26" customHeight="1" spans="1:31">
      <c r="A330" s="20">
        <f>MAX($A$6:A329)+1</f>
        <v>159</v>
      </c>
      <c r="B330" s="21" t="s">
        <v>32</v>
      </c>
      <c r="C330" s="21" t="s">
        <v>33</v>
      </c>
      <c r="D330" s="21" t="s">
        <v>526</v>
      </c>
      <c r="E330" s="20" t="s">
        <v>35</v>
      </c>
      <c r="F330" s="20">
        <v>4</v>
      </c>
      <c r="G330" s="20"/>
      <c r="H330" s="20"/>
      <c r="I330" s="20"/>
      <c r="J330" s="20"/>
      <c r="K330" s="20"/>
      <c r="L330" s="20"/>
      <c r="M330" s="20">
        <v>51</v>
      </c>
      <c r="N330" s="20">
        <v>100</v>
      </c>
      <c r="O330" s="20">
        <f>M330*N330</f>
        <v>5100</v>
      </c>
      <c r="P330" s="21" t="s">
        <v>526</v>
      </c>
      <c r="Q330" s="20" t="s">
        <v>35</v>
      </c>
      <c r="R330" s="21" t="s">
        <v>74</v>
      </c>
      <c r="S330" s="21" t="s">
        <v>70</v>
      </c>
      <c r="T330" s="20">
        <v>32000</v>
      </c>
      <c r="U330" s="20">
        <v>1200</v>
      </c>
      <c r="V330" s="20">
        <v>1200</v>
      </c>
      <c r="W330" s="20">
        <v>1200</v>
      </c>
      <c r="X330" s="20"/>
      <c r="Y330" s="20"/>
      <c r="Z330" s="20"/>
      <c r="AA330" s="20"/>
      <c r="AB330" s="20">
        <f t="shared" si="10"/>
        <v>6300</v>
      </c>
      <c r="AC330" s="20"/>
      <c r="AD330" s="20">
        <v>6300</v>
      </c>
      <c r="AE330" s="21" t="s">
        <v>31</v>
      </c>
    </row>
    <row r="331" s="2" customFormat="1" ht="26" customHeight="1" spans="1:31">
      <c r="A331" s="20"/>
      <c r="B331" s="20"/>
      <c r="C331" s="20"/>
      <c r="D331" s="20"/>
      <c r="E331" s="20" t="s">
        <v>71</v>
      </c>
      <c r="F331" s="20"/>
      <c r="G331" s="20"/>
      <c r="H331" s="20"/>
      <c r="I331" s="20"/>
      <c r="J331" s="20"/>
      <c r="K331" s="20"/>
      <c r="L331" s="20"/>
      <c r="M331" s="20"/>
      <c r="N331" s="20"/>
      <c r="O331" s="20"/>
      <c r="P331" s="21" t="s">
        <v>527</v>
      </c>
      <c r="Q331" s="20" t="s">
        <v>67</v>
      </c>
      <c r="R331" s="21" t="s">
        <v>74</v>
      </c>
      <c r="S331" s="21" t="s">
        <v>70</v>
      </c>
      <c r="T331" s="20">
        <v>28000</v>
      </c>
      <c r="U331" s="20"/>
      <c r="V331" s="20"/>
      <c r="W331" s="20"/>
      <c r="X331" s="20"/>
      <c r="Y331" s="20"/>
      <c r="Z331" s="20"/>
      <c r="AA331" s="20"/>
      <c r="AB331" s="20">
        <f t="shared" si="10"/>
        <v>0</v>
      </c>
      <c r="AC331" s="20"/>
      <c r="AD331" s="20"/>
      <c r="AE331" s="20"/>
    </row>
    <row r="332" s="2" customFormat="1" ht="26" customHeight="1" spans="1:31">
      <c r="A332" s="20">
        <f>MAX($A$6:A331)+1</f>
        <v>160</v>
      </c>
      <c r="B332" s="21" t="s">
        <v>32</v>
      </c>
      <c r="C332" s="21" t="s">
        <v>33</v>
      </c>
      <c r="D332" s="21" t="s">
        <v>528</v>
      </c>
      <c r="E332" s="20" t="s">
        <v>132</v>
      </c>
      <c r="F332" s="20">
        <v>7</v>
      </c>
      <c r="G332" s="20"/>
      <c r="H332" s="20"/>
      <c r="I332" s="20"/>
      <c r="J332" s="20"/>
      <c r="K332" s="20"/>
      <c r="L332" s="20"/>
      <c r="M332" s="20"/>
      <c r="N332" s="20"/>
      <c r="O332" s="20"/>
      <c r="P332" s="21" t="s">
        <v>529</v>
      </c>
      <c r="Q332" s="20" t="s">
        <v>92</v>
      </c>
      <c r="R332" s="21" t="s">
        <v>74</v>
      </c>
      <c r="S332" s="21" t="s">
        <v>70</v>
      </c>
      <c r="T332" s="20">
        <v>38000</v>
      </c>
      <c r="U332" s="20">
        <v>1000</v>
      </c>
      <c r="V332" s="20">
        <v>1000</v>
      </c>
      <c r="W332" s="20">
        <v>1000</v>
      </c>
      <c r="X332" s="24"/>
      <c r="Y332" s="24"/>
      <c r="Z332" s="24"/>
      <c r="AA332" s="24"/>
      <c r="AB332" s="20">
        <f t="shared" si="10"/>
        <v>1000</v>
      </c>
      <c r="AC332" s="24"/>
      <c r="AD332" s="24">
        <v>1000</v>
      </c>
      <c r="AE332" s="25" t="s">
        <v>31</v>
      </c>
    </row>
    <row r="333" s="2" customFormat="1" ht="26" customHeight="1" spans="1:31">
      <c r="A333" s="20">
        <f>MAX($A$6:A332)+1</f>
        <v>161</v>
      </c>
      <c r="B333" s="21" t="s">
        <v>32</v>
      </c>
      <c r="C333" s="21" t="s">
        <v>33</v>
      </c>
      <c r="D333" s="21" t="s">
        <v>530</v>
      </c>
      <c r="E333" s="20" t="s">
        <v>45</v>
      </c>
      <c r="F333" s="20">
        <v>4</v>
      </c>
      <c r="G333" s="20">
        <v>4</v>
      </c>
      <c r="H333" s="20">
        <v>1500</v>
      </c>
      <c r="I333" s="20">
        <f>G333*H333</f>
        <v>6000</v>
      </c>
      <c r="J333" s="20">
        <v>8</v>
      </c>
      <c r="K333" s="20">
        <v>300</v>
      </c>
      <c r="L333" s="20">
        <f>J333*K333</f>
        <v>2400</v>
      </c>
      <c r="M333" s="20">
        <v>100</v>
      </c>
      <c r="N333" s="20">
        <v>100</v>
      </c>
      <c r="O333" s="20">
        <f>M333*N333</f>
        <v>10000</v>
      </c>
      <c r="P333" s="21" t="s">
        <v>530</v>
      </c>
      <c r="Q333" s="20" t="s">
        <v>45</v>
      </c>
      <c r="R333" s="21" t="s">
        <v>74</v>
      </c>
      <c r="S333" s="21" t="s">
        <v>70</v>
      </c>
      <c r="T333" s="20">
        <v>52000</v>
      </c>
      <c r="U333" s="20">
        <v>1200</v>
      </c>
      <c r="V333" s="20">
        <v>1200</v>
      </c>
      <c r="W333" s="20">
        <v>1200</v>
      </c>
      <c r="X333" s="24"/>
      <c r="Y333" s="24"/>
      <c r="Z333" s="24"/>
      <c r="AA333" s="24"/>
      <c r="AB333" s="20">
        <f t="shared" si="10"/>
        <v>19600</v>
      </c>
      <c r="AC333" s="24"/>
      <c r="AD333" s="24">
        <v>19600</v>
      </c>
      <c r="AE333" s="25" t="s">
        <v>31</v>
      </c>
    </row>
    <row r="334" s="2" customFormat="1" ht="26" customHeight="1" spans="1:31">
      <c r="A334" s="20">
        <f>MAX($A$6:A333)+1</f>
        <v>162</v>
      </c>
      <c r="B334" s="21" t="s">
        <v>32</v>
      </c>
      <c r="C334" s="21" t="s">
        <v>33</v>
      </c>
      <c r="D334" s="21" t="s">
        <v>531</v>
      </c>
      <c r="E334" s="20" t="s">
        <v>53</v>
      </c>
      <c r="F334" s="20">
        <v>7</v>
      </c>
      <c r="G334" s="20"/>
      <c r="H334" s="20"/>
      <c r="I334" s="20"/>
      <c r="J334" s="20"/>
      <c r="K334" s="20"/>
      <c r="L334" s="20"/>
      <c r="M334" s="20"/>
      <c r="N334" s="20"/>
      <c r="O334" s="20"/>
      <c r="P334" s="21" t="s">
        <v>532</v>
      </c>
      <c r="Q334" s="20" t="s">
        <v>56</v>
      </c>
      <c r="R334" s="21" t="s">
        <v>69</v>
      </c>
      <c r="S334" s="21" t="s">
        <v>70</v>
      </c>
      <c r="T334" s="20">
        <v>30000</v>
      </c>
      <c r="U334" s="20">
        <v>1000</v>
      </c>
      <c r="V334" s="20">
        <v>1000</v>
      </c>
      <c r="W334" s="20">
        <v>3500</v>
      </c>
      <c r="X334" s="20"/>
      <c r="Y334" s="20"/>
      <c r="Z334" s="20"/>
      <c r="AA334" s="20"/>
      <c r="AB334" s="20">
        <f t="shared" si="10"/>
        <v>3500</v>
      </c>
      <c r="AC334" s="20"/>
      <c r="AD334" s="20">
        <v>3500</v>
      </c>
      <c r="AE334" s="21" t="s">
        <v>31</v>
      </c>
    </row>
    <row r="335" s="2" customFormat="1" ht="26" customHeight="1" spans="1:31">
      <c r="A335" s="20"/>
      <c r="B335" s="20"/>
      <c r="C335" s="20"/>
      <c r="D335" s="20"/>
      <c r="E335" s="20" t="s">
        <v>71</v>
      </c>
      <c r="F335" s="20"/>
      <c r="G335" s="20"/>
      <c r="H335" s="20"/>
      <c r="I335" s="20"/>
      <c r="J335" s="20"/>
      <c r="K335" s="20"/>
      <c r="L335" s="20"/>
      <c r="M335" s="20"/>
      <c r="N335" s="20"/>
      <c r="O335" s="20"/>
      <c r="P335" s="21" t="s">
        <v>533</v>
      </c>
      <c r="Q335" s="20" t="s">
        <v>53</v>
      </c>
      <c r="R335" s="21" t="s">
        <v>69</v>
      </c>
      <c r="S335" s="21" t="s">
        <v>70</v>
      </c>
      <c r="T335" s="20">
        <v>30000</v>
      </c>
      <c r="U335" s="20">
        <v>1000</v>
      </c>
      <c r="V335" s="20">
        <v>1000</v>
      </c>
      <c r="W335" s="20"/>
      <c r="X335" s="20"/>
      <c r="Y335" s="20"/>
      <c r="Z335" s="20"/>
      <c r="AA335" s="20"/>
      <c r="AB335" s="20">
        <f t="shared" si="10"/>
        <v>0</v>
      </c>
      <c r="AC335" s="20"/>
      <c r="AD335" s="20"/>
      <c r="AE335" s="20"/>
    </row>
    <row r="336" s="2" customFormat="1" ht="26" customHeight="1" spans="1:31">
      <c r="A336" s="20"/>
      <c r="B336" s="20"/>
      <c r="C336" s="20"/>
      <c r="D336" s="20"/>
      <c r="E336" s="20" t="s">
        <v>71</v>
      </c>
      <c r="F336" s="20"/>
      <c r="G336" s="20"/>
      <c r="H336" s="20"/>
      <c r="I336" s="20"/>
      <c r="J336" s="20"/>
      <c r="K336" s="20"/>
      <c r="L336" s="20"/>
      <c r="M336" s="20"/>
      <c r="N336" s="20"/>
      <c r="O336" s="20"/>
      <c r="P336" s="21" t="s">
        <v>531</v>
      </c>
      <c r="Q336" s="20" t="s">
        <v>53</v>
      </c>
      <c r="R336" s="21" t="s">
        <v>69</v>
      </c>
      <c r="S336" s="21" t="s">
        <v>70</v>
      </c>
      <c r="T336" s="20">
        <v>33000</v>
      </c>
      <c r="U336" s="20">
        <v>1000</v>
      </c>
      <c r="V336" s="20">
        <v>1000</v>
      </c>
      <c r="W336" s="20"/>
      <c r="X336" s="20"/>
      <c r="Y336" s="20"/>
      <c r="Z336" s="20"/>
      <c r="AA336" s="20"/>
      <c r="AB336" s="20">
        <f t="shared" si="10"/>
        <v>0</v>
      </c>
      <c r="AC336" s="20"/>
      <c r="AD336" s="20"/>
      <c r="AE336" s="20"/>
    </row>
    <row r="337" s="2" customFormat="1" ht="26" customHeight="1" spans="1:31">
      <c r="A337" s="20"/>
      <c r="B337" s="20"/>
      <c r="C337" s="20"/>
      <c r="D337" s="20"/>
      <c r="E337" s="20" t="s">
        <v>71</v>
      </c>
      <c r="F337" s="20"/>
      <c r="G337" s="20"/>
      <c r="H337" s="20"/>
      <c r="I337" s="20"/>
      <c r="J337" s="20"/>
      <c r="K337" s="20"/>
      <c r="L337" s="20"/>
      <c r="M337" s="20"/>
      <c r="N337" s="20"/>
      <c r="O337" s="20"/>
      <c r="P337" s="21" t="s">
        <v>534</v>
      </c>
      <c r="Q337" s="20" t="s">
        <v>136</v>
      </c>
      <c r="R337" s="21" t="s">
        <v>74</v>
      </c>
      <c r="S337" s="21" t="s">
        <v>70</v>
      </c>
      <c r="T337" s="20">
        <v>12000</v>
      </c>
      <c r="U337" s="20">
        <v>500</v>
      </c>
      <c r="V337" s="20">
        <v>500</v>
      </c>
      <c r="W337" s="20"/>
      <c r="X337" s="20"/>
      <c r="Y337" s="20"/>
      <c r="Z337" s="20"/>
      <c r="AA337" s="20"/>
      <c r="AB337" s="20">
        <f t="shared" si="10"/>
        <v>0</v>
      </c>
      <c r="AC337" s="20"/>
      <c r="AD337" s="20"/>
      <c r="AE337" s="20"/>
    </row>
    <row r="338" s="2" customFormat="1" ht="26" customHeight="1" spans="1:31">
      <c r="A338" s="20">
        <f>MAX($A$6:A337)+1</f>
        <v>163</v>
      </c>
      <c r="B338" s="21" t="s">
        <v>32</v>
      </c>
      <c r="C338" s="21" t="s">
        <v>33</v>
      </c>
      <c r="D338" s="21" t="s">
        <v>535</v>
      </c>
      <c r="E338" s="20" t="s">
        <v>92</v>
      </c>
      <c r="F338" s="20">
        <v>6</v>
      </c>
      <c r="G338" s="20"/>
      <c r="H338" s="20"/>
      <c r="I338" s="20"/>
      <c r="J338" s="20"/>
      <c r="K338" s="20"/>
      <c r="L338" s="20"/>
      <c r="M338" s="20"/>
      <c r="N338" s="20"/>
      <c r="O338" s="20"/>
      <c r="P338" s="21" t="s">
        <v>535</v>
      </c>
      <c r="Q338" s="20" t="s">
        <v>92</v>
      </c>
      <c r="R338" s="21" t="s">
        <v>69</v>
      </c>
      <c r="S338" s="21" t="s">
        <v>70</v>
      </c>
      <c r="T338" s="20">
        <v>53000</v>
      </c>
      <c r="U338" s="20">
        <v>1200</v>
      </c>
      <c r="V338" s="20">
        <v>1200</v>
      </c>
      <c r="W338" s="20">
        <v>5400</v>
      </c>
      <c r="X338" s="20"/>
      <c r="Y338" s="20"/>
      <c r="Z338" s="20"/>
      <c r="AA338" s="20"/>
      <c r="AB338" s="20">
        <f t="shared" si="10"/>
        <v>5400</v>
      </c>
      <c r="AC338" s="20"/>
      <c r="AD338" s="20">
        <v>5400</v>
      </c>
      <c r="AE338" s="21" t="s">
        <v>31</v>
      </c>
    </row>
    <row r="339" s="2" customFormat="1" ht="26" customHeight="1" spans="1:31">
      <c r="A339" s="20"/>
      <c r="B339" s="20"/>
      <c r="C339" s="20"/>
      <c r="D339" s="20"/>
      <c r="E339" s="20" t="s">
        <v>71</v>
      </c>
      <c r="F339" s="20"/>
      <c r="G339" s="20"/>
      <c r="H339" s="20"/>
      <c r="I339" s="20"/>
      <c r="J339" s="20"/>
      <c r="K339" s="20"/>
      <c r="L339" s="20"/>
      <c r="M339" s="20"/>
      <c r="N339" s="20"/>
      <c r="O339" s="20"/>
      <c r="P339" s="21" t="s">
        <v>536</v>
      </c>
      <c r="Q339" s="20" t="s">
        <v>537</v>
      </c>
      <c r="R339" s="21" t="s">
        <v>74</v>
      </c>
      <c r="S339" s="21" t="s">
        <v>70</v>
      </c>
      <c r="T339" s="20">
        <v>30000</v>
      </c>
      <c r="U339" s="20">
        <v>1000</v>
      </c>
      <c r="V339" s="20">
        <v>1000</v>
      </c>
      <c r="W339" s="20"/>
      <c r="X339" s="20"/>
      <c r="Y339" s="20"/>
      <c r="Z339" s="20"/>
      <c r="AA339" s="20"/>
      <c r="AB339" s="20">
        <f t="shared" si="10"/>
        <v>0</v>
      </c>
      <c r="AC339" s="20"/>
      <c r="AD339" s="20"/>
      <c r="AE339" s="20"/>
    </row>
    <row r="340" s="2" customFormat="1" ht="26" customHeight="1" spans="1:31">
      <c r="A340" s="20"/>
      <c r="B340" s="20"/>
      <c r="C340" s="20"/>
      <c r="D340" s="20"/>
      <c r="E340" s="20" t="s">
        <v>71</v>
      </c>
      <c r="F340" s="20"/>
      <c r="G340" s="20"/>
      <c r="H340" s="20"/>
      <c r="I340" s="20"/>
      <c r="J340" s="20"/>
      <c r="K340" s="20"/>
      <c r="L340" s="20"/>
      <c r="M340" s="20"/>
      <c r="N340" s="20"/>
      <c r="O340" s="20"/>
      <c r="P340" s="21" t="s">
        <v>362</v>
      </c>
      <c r="Q340" s="20" t="s">
        <v>45</v>
      </c>
      <c r="R340" s="21" t="s">
        <v>69</v>
      </c>
      <c r="S340" s="21" t="s">
        <v>79</v>
      </c>
      <c r="T340" s="20">
        <v>52000</v>
      </c>
      <c r="U340" s="20">
        <v>3200</v>
      </c>
      <c r="V340" s="20">
        <v>3200</v>
      </c>
      <c r="W340" s="20"/>
      <c r="X340" s="20"/>
      <c r="Y340" s="20"/>
      <c r="Z340" s="20"/>
      <c r="AA340" s="20"/>
      <c r="AB340" s="20">
        <f t="shared" si="10"/>
        <v>0</v>
      </c>
      <c r="AC340" s="20"/>
      <c r="AD340" s="20"/>
      <c r="AE340" s="20"/>
    </row>
    <row r="341" s="4" customFormat="1" ht="26" customHeight="1" spans="1:31">
      <c r="A341" s="20">
        <f>MAX($A$6:A340)+1</f>
        <v>164</v>
      </c>
      <c r="B341" s="21" t="s">
        <v>32</v>
      </c>
      <c r="C341" s="21" t="s">
        <v>33</v>
      </c>
      <c r="D341" s="21" t="s">
        <v>538</v>
      </c>
      <c r="E341" s="20" t="s">
        <v>513</v>
      </c>
      <c r="F341" s="20">
        <v>7</v>
      </c>
      <c r="G341" s="20"/>
      <c r="H341" s="20"/>
      <c r="I341" s="20"/>
      <c r="J341" s="20"/>
      <c r="K341" s="20"/>
      <c r="L341" s="20"/>
      <c r="M341" s="20"/>
      <c r="N341" s="20"/>
      <c r="O341" s="20"/>
      <c r="P341" s="21" t="s">
        <v>539</v>
      </c>
      <c r="Q341" s="20" t="s">
        <v>43</v>
      </c>
      <c r="R341" s="21" t="s">
        <v>74</v>
      </c>
      <c r="S341" s="21" t="s">
        <v>70</v>
      </c>
      <c r="T341" s="20">
        <v>26000</v>
      </c>
      <c r="U341" s="20">
        <v>1200</v>
      </c>
      <c r="V341" s="20">
        <v>1200</v>
      </c>
      <c r="W341" s="20">
        <v>1200</v>
      </c>
      <c r="X341" s="20"/>
      <c r="Y341" s="20"/>
      <c r="Z341" s="20"/>
      <c r="AA341" s="20"/>
      <c r="AB341" s="20">
        <f t="shared" si="10"/>
        <v>1200</v>
      </c>
      <c r="AC341" s="20"/>
      <c r="AD341" s="20">
        <v>1200</v>
      </c>
      <c r="AE341" s="21" t="s">
        <v>31</v>
      </c>
    </row>
    <row r="342" s="4" customFormat="1" ht="26" customHeight="1" spans="1:31">
      <c r="A342" s="20"/>
      <c r="B342" s="20"/>
      <c r="C342" s="20"/>
      <c r="D342" s="20"/>
      <c r="E342" s="20" t="s">
        <v>71</v>
      </c>
      <c r="F342" s="20"/>
      <c r="G342" s="20"/>
      <c r="H342" s="20"/>
      <c r="I342" s="20"/>
      <c r="J342" s="20"/>
      <c r="K342" s="20"/>
      <c r="L342" s="20"/>
      <c r="M342" s="20"/>
      <c r="N342" s="20"/>
      <c r="O342" s="20"/>
      <c r="P342" s="21" t="s">
        <v>540</v>
      </c>
      <c r="Q342" s="20" t="s">
        <v>541</v>
      </c>
      <c r="R342" s="21" t="s">
        <v>74</v>
      </c>
      <c r="S342" s="21" t="s">
        <v>70</v>
      </c>
      <c r="T342" s="20">
        <v>30000</v>
      </c>
      <c r="U342" s="20"/>
      <c r="V342" s="20"/>
      <c r="W342" s="20"/>
      <c r="X342" s="20"/>
      <c r="Y342" s="20"/>
      <c r="Z342" s="20"/>
      <c r="AA342" s="20"/>
      <c r="AB342" s="20">
        <f t="shared" si="10"/>
        <v>0</v>
      </c>
      <c r="AC342" s="20"/>
      <c r="AD342" s="20"/>
      <c r="AE342" s="20"/>
    </row>
    <row r="343" s="4" customFormat="1" ht="26" customHeight="1" spans="1:31">
      <c r="A343" s="20">
        <f>MAX($A$6:A342)+1</f>
        <v>165</v>
      </c>
      <c r="B343" s="21" t="s">
        <v>32</v>
      </c>
      <c r="C343" s="21" t="s">
        <v>33</v>
      </c>
      <c r="D343" s="21" t="s">
        <v>542</v>
      </c>
      <c r="E343" s="20" t="s">
        <v>543</v>
      </c>
      <c r="F343" s="20">
        <v>4</v>
      </c>
      <c r="G343" s="20"/>
      <c r="H343" s="20"/>
      <c r="I343" s="20"/>
      <c r="J343" s="20"/>
      <c r="K343" s="20"/>
      <c r="L343" s="20"/>
      <c r="M343" s="20"/>
      <c r="N343" s="20"/>
      <c r="O343" s="20"/>
      <c r="P343" s="21" t="s">
        <v>542</v>
      </c>
      <c r="Q343" s="20" t="s">
        <v>543</v>
      </c>
      <c r="R343" s="21" t="s">
        <v>74</v>
      </c>
      <c r="S343" s="21" t="s">
        <v>70</v>
      </c>
      <c r="T343" s="20">
        <v>51000</v>
      </c>
      <c r="U343" s="20">
        <v>1200</v>
      </c>
      <c r="V343" s="20">
        <v>1200</v>
      </c>
      <c r="W343" s="20">
        <v>3200</v>
      </c>
      <c r="X343" s="20"/>
      <c r="Y343" s="20"/>
      <c r="Z343" s="20"/>
      <c r="AA343" s="20"/>
      <c r="AB343" s="20">
        <f t="shared" si="10"/>
        <v>3200</v>
      </c>
      <c r="AC343" s="20"/>
      <c r="AD343" s="20">
        <v>3200</v>
      </c>
      <c r="AE343" s="21" t="s">
        <v>31</v>
      </c>
    </row>
    <row r="344" s="4" customFormat="1" ht="26" customHeight="1" spans="1:31">
      <c r="A344" s="20"/>
      <c r="B344" s="20"/>
      <c r="C344" s="20"/>
      <c r="D344" s="20"/>
      <c r="E344" s="20" t="s">
        <v>71</v>
      </c>
      <c r="F344" s="20"/>
      <c r="G344" s="20"/>
      <c r="H344" s="20"/>
      <c r="I344" s="20"/>
      <c r="J344" s="20"/>
      <c r="K344" s="20"/>
      <c r="L344" s="20"/>
      <c r="M344" s="20"/>
      <c r="N344" s="20"/>
      <c r="O344" s="20"/>
      <c r="P344" s="21" t="s">
        <v>544</v>
      </c>
      <c r="Q344" s="20" t="s">
        <v>545</v>
      </c>
      <c r="R344" s="21" t="s">
        <v>69</v>
      </c>
      <c r="S344" s="21" t="s">
        <v>70</v>
      </c>
      <c r="T344" s="20">
        <v>36000</v>
      </c>
      <c r="U344" s="20">
        <v>1000</v>
      </c>
      <c r="V344" s="20">
        <v>1000</v>
      </c>
      <c r="W344" s="20"/>
      <c r="X344" s="20"/>
      <c r="Y344" s="20"/>
      <c r="Z344" s="20"/>
      <c r="AA344" s="20"/>
      <c r="AB344" s="20">
        <f t="shared" si="10"/>
        <v>0</v>
      </c>
      <c r="AC344" s="20"/>
      <c r="AD344" s="20"/>
      <c r="AE344" s="20"/>
    </row>
    <row r="345" s="4" customFormat="1" ht="26" customHeight="1" spans="1:31">
      <c r="A345" s="20"/>
      <c r="B345" s="20"/>
      <c r="C345" s="20"/>
      <c r="D345" s="20"/>
      <c r="E345" s="20" t="s">
        <v>71</v>
      </c>
      <c r="F345" s="20"/>
      <c r="G345" s="20"/>
      <c r="H345" s="20"/>
      <c r="I345" s="20"/>
      <c r="J345" s="20"/>
      <c r="K345" s="20"/>
      <c r="L345" s="20"/>
      <c r="M345" s="20"/>
      <c r="N345" s="20"/>
      <c r="O345" s="20"/>
      <c r="P345" s="21" t="s">
        <v>546</v>
      </c>
      <c r="Q345" s="20" t="s">
        <v>547</v>
      </c>
      <c r="R345" s="21" t="s">
        <v>69</v>
      </c>
      <c r="S345" s="21" t="s">
        <v>70</v>
      </c>
      <c r="T345" s="20">
        <v>32500</v>
      </c>
      <c r="U345" s="20">
        <v>1000</v>
      </c>
      <c r="V345" s="20">
        <v>1000</v>
      </c>
      <c r="W345" s="20"/>
      <c r="X345" s="20"/>
      <c r="Y345" s="20"/>
      <c r="Z345" s="20"/>
      <c r="AA345" s="20"/>
      <c r="AB345" s="20">
        <f t="shared" si="10"/>
        <v>0</v>
      </c>
      <c r="AC345" s="20"/>
      <c r="AD345" s="20"/>
      <c r="AE345" s="20"/>
    </row>
    <row r="346" s="7" customFormat="1" ht="26" customHeight="1" spans="1:31">
      <c r="A346" s="20">
        <f>MAX($A$6:A345)+1</f>
        <v>166</v>
      </c>
      <c r="B346" s="21" t="s">
        <v>32</v>
      </c>
      <c r="C346" s="21" t="s">
        <v>33</v>
      </c>
      <c r="D346" s="21" t="s">
        <v>548</v>
      </c>
      <c r="E346" s="20" t="s">
        <v>67</v>
      </c>
      <c r="F346" s="20">
        <v>5</v>
      </c>
      <c r="G346" s="20">
        <v>10</v>
      </c>
      <c r="H346" s="20">
        <v>1500</v>
      </c>
      <c r="I346" s="20">
        <f>G346*H346</f>
        <v>15000</v>
      </c>
      <c r="J346" s="20">
        <v>20</v>
      </c>
      <c r="K346" s="20">
        <v>300</v>
      </c>
      <c r="L346" s="20">
        <f>J346*K346</f>
        <v>6000</v>
      </c>
      <c r="M346" s="20"/>
      <c r="N346" s="20"/>
      <c r="O346" s="20"/>
      <c r="P346" s="20"/>
      <c r="Q346" s="20"/>
      <c r="R346" s="20"/>
      <c r="S346" s="20"/>
      <c r="T346" s="20"/>
      <c r="U346" s="20"/>
      <c r="V346" s="20"/>
      <c r="W346" s="20"/>
      <c r="X346" s="30"/>
      <c r="Y346" s="30"/>
      <c r="Z346" s="30"/>
      <c r="AA346" s="30"/>
      <c r="AB346" s="20">
        <f t="shared" si="10"/>
        <v>21000</v>
      </c>
      <c r="AC346" s="30"/>
      <c r="AD346" s="20">
        <v>20000</v>
      </c>
      <c r="AE346" s="21" t="s">
        <v>31</v>
      </c>
    </row>
    <row r="347" s="4" customFormat="1" ht="26" customHeight="1" spans="1:31">
      <c r="A347" s="20">
        <f>MAX($A$6:A346)+1</f>
        <v>167</v>
      </c>
      <c r="B347" s="21" t="s">
        <v>32</v>
      </c>
      <c r="C347" s="21" t="s">
        <v>33</v>
      </c>
      <c r="D347" s="21" t="s">
        <v>189</v>
      </c>
      <c r="E347" s="20" t="s">
        <v>176</v>
      </c>
      <c r="F347" s="20">
        <v>5</v>
      </c>
      <c r="G347" s="20"/>
      <c r="H347" s="20"/>
      <c r="I347" s="20"/>
      <c r="J347" s="20"/>
      <c r="K347" s="20"/>
      <c r="L347" s="20"/>
      <c r="M347" s="20"/>
      <c r="N347" s="20"/>
      <c r="O347" s="20"/>
      <c r="P347" s="21" t="s">
        <v>549</v>
      </c>
      <c r="Q347" s="20" t="s">
        <v>132</v>
      </c>
      <c r="R347" s="21" t="s">
        <v>74</v>
      </c>
      <c r="S347" s="21" t="s">
        <v>70</v>
      </c>
      <c r="T347" s="20">
        <v>34000</v>
      </c>
      <c r="U347" s="20">
        <v>1000</v>
      </c>
      <c r="V347" s="20">
        <v>1000</v>
      </c>
      <c r="W347" s="20">
        <v>1000</v>
      </c>
      <c r="X347" s="31"/>
      <c r="Y347" s="31"/>
      <c r="Z347" s="31"/>
      <c r="AA347" s="31"/>
      <c r="AB347" s="20">
        <f t="shared" si="10"/>
        <v>1000</v>
      </c>
      <c r="AC347" s="31"/>
      <c r="AD347" s="20">
        <v>1000</v>
      </c>
      <c r="AE347" s="21" t="s">
        <v>31</v>
      </c>
    </row>
    <row r="348" s="4" customFormat="1" ht="26" customHeight="1" spans="1:31">
      <c r="A348" s="20">
        <f>MAX($A$6:A347)+1</f>
        <v>168</v>
      </c>
      <c r="B348" s="21" t="s">
        <v>32</v>
      </c>
      <c r="C348" s="21" t="s">
        <v>33</v>
      </c>
      <c r="D348" s="21" t="s">
        <v>550</v>
      </c>
      <c r="E348" s="20" t="s">
        <v>374</v>
      </c>
      <c r="F348" s="20">
        <v>9</v>
      </c>
      <c r="G348" s="20"/>
      <c r="H348" s="20"/>
      <c r="I348" s="20"/>
      <c r="J348" s="20"/>
      <c r="K348" s="20"/>
      <c r="L348" s="20"/>
      <c r="M348" s="20"/>
      <c r="N348" s="20"/>
      <c r="O348" s="20"/>
      <c r="P348" s="21" t="s">
        <v>551</v>
      </c>
      <c r="Q348" s="20" t="s">
        <v>374</v>
      </c>
      <c r="R348" s="21" t="s">
        <v>69</v>
      </c>
      <c r="S348" s="21" t="s">
        <v>79</v>
      </c>
      <c r="T348" s="20">
        <v>37703</v>
      </c>
      <c r="U348" s="20">
        <v>3000</v>
      </c>
      <c r="V348" s="20">
        <v>3000</v>
      </c>
      <c r="W348" s="20">
        <v>3000</v>
      </c>
      <c r="X348" s="31"/>
      <c r="Y348" s="31"/>
      <c r="Z348" s="31"/>
      <c r="AA348" s="31"/>
      <c r="AB348" s="20">
        <f t="shared" si="10"/>
        <v>3000</v>
      </c>
      <c r="AC348" s="31"/>
      <c r="AD348" s="20">
        <v>3000</v>
      </c>
      <c r="AE348" s="21" t="s">
        <v>31</v>
      </c>
    </row>
    <row r="349" s="4" customFormat="1" ht="26" customHeight="1" spans="1:31">
      <c r="A349" s="20">
        <f>MAX($A$6:A348)+1</f>
        <v>169</v>
      </c>
      <c r="B349" s="21" t="s">
        <v>32</v>
      </c>
      <c r="C349" s="21" t="s">
        <v>33</v>
      </c>
      <c r="D349" s="28" t="s">
        <v>552</v>
      </c>
      <c r="E349" s="20" t="s">
        <v>256</v>
      </c>
      <c r="F349" s="20">
        <v>6</v>
      </c>
      <c r="G349" s="20"/>
      <c r="H349" s="20"/>
      <c r="I349" s="20"/>
      <c r="J349" s="20"/>
      <c r="K349" s="20"/>
      <c r="L349" s="20"/>
      <c r="M349" s="20"/>
      <c r="N349" s="20"/>
      <c r="O349" s="20"/>
      <c r="P349" s="21" t="s">
        <v>553</v>
      </c>
      <c r="Q349" s="20" t="s">
        <v>281</v>
      </c>
      <c r="R349" s="21" t="s">
        <v>69</v>
      </c>
      <c r="S349" s="21" t="s">
        <v>70</v>
      </c>
      <c r="T349" s="20">
        <v>30000</v>
      </c>
      <c r="U349" s="20">
        <v>1000</v>
      </c>
      <c r="V349" s="20">
        <v>1000</v>
      </c>
      <c r="W349" s="20">
        <v>1000</v>
      </c>
      <c r="X349" s="28" t="s">
        <v>412</v>
      </c>
      <c r="Y349" s="20">
        <v>0</v>
      </c>
      <c r="Z349" s="20">
        <v>2500</v>
      </c>
      <c r="AA349" s="20">
        <v>2500</v>
      </c>
      <c r="AB349" s="20">
        <f t="shared" si="10"/>
        <v>3500</v>
      </c>
      <c r="AC349" s="20"/>
      <c r="AD349" s="20">
        <v>3500</v>
      </c>
      <c r="AE349" s="20"/>
    </row>
    <row r="350" s="4" customFormat="1" ht="26" customHeight="1" spans="1:31">
      <c r="A350" s="20">
        <f>MAX($A$6:A349)+1</f>
        <v>170</v>
      </c>
      <c r="B350" s="21" t="s">
        <v>32</v>
      </c>
      <c r="C350" s="21" t="s">
        <v>33</v>
      </c>
      <c r="D350" s="21" t="s">
        <v>554</v>
      </c>
      <c r="E350" s="20" t="s">
        <v>138</v>
      </c>
      <c r="F350" s="20">
        <v>6</v>
      </c>
      <c r="G350" s="20"/>
      <c r="H350" s="20"/>
      <c r="I350" s="20"/>
      <c r="J350" s="20"/>
      <c r="K350" s="20"/>
      <c r="L350" s="20"/>
      <c r="M350" s="20"/>
      <c r="N350" s="20"/>
      <c r="O350" s="20"/>
      <c r="P350" s="21" t="s">
        <v>554</v>
      </c>
      <c r="Q350" s="20" t="s">
        <v>138</v>
      </c>
      <c r="R350" s="21" t="s">
        <v>74</v>
      </c>
      <c r="S350" s="21" t="s">
        <v>70</v>
      </c>
      <c r="T350" s="20">
        <v>31200</v>
      </c>
      <c r="U350" s="20">
        <v>1000</v>
      </c>
      <c r="V350" s="20">
        <v>1000</v>
      </c>
      <c r="W350" s="20">
        <v>1000</v>
      </c>
      <c r="X350" s="31"/>
      <c r="Y350" s="31"/>
      <c r="Z350" s="31"/>
      <c r="AA350" s="31"/>
      <c r="AB350" s="20">
        <f t="shared" si="10"/>
        <v>1000</v>
      </c>
      <c r="AC350" s="31"/>
      <c r="AD350" s="20">
        <v>1000</v>
      </c>
      <c r="AE350" s="21" t="s">
        <v>31</v>
      </c>
    </row>
    <row r="351" s="4" customFormat="1" ht="26" customHeight="1" spans="1:31">
      <c r="A351" s="20">
        <f>MAX($A$6:A350)+1</f>
        <v>171</v>
      </c>
      <c r="B351" s="21" t="s">
        <v>32</v>
      </c>
      <c r="C351" s="21" t="s">
        <v>33</v>
      </c>
      <c r="D351" s="21" t="s">
        <v>555</v>
      </c>
      <c r="E351" s="20" t="s">
        <v>265</v>
      </c>
      <c r="F351" s="20">
        <v>3</v>
      </c>
      <c r="G351" s="20"/>
      <c r="H351" s="20"/>
      <c r="I351" s="20"/>
      <c r="J351" s="20"/>
      <c r="K351" s="20"/>
      <c r="L351" s="20"/>
      <c r="M351" s="20"/>
      <c r="N351" s="20"/>
      <c r="O351" s="20"/>
      <c r="P351" s="21" t="s">
        <v>556</v>
      </c>
      <c r="Q351" s="20" t="s">
        <v>265</v>
      </c>
      <c r="R351" s="21" t="s">
        <v>74</v>
      </c>
      <c r="S351" s="21" t="s">
        <v>70</v>
      </c>
      <c r="T351" s="20">
        <v>20000</v>
      </c>
      <c r="U351" s="20">
        <v>1000</v>
      </c>
      <c r="V351" s="20">
        <v>1000</v>
      </c>
      <c r="W351" s="20">
        <v>1000</v>
      </c>
      <c r="X351" s="20"/>
      <c r="Y351" s="20"/>
      <c r="Z351" s="20"/>
      <c r="AA351" s="20"/>
      <c r="AB351" s="20">
        <f t="shared" si="10"/>
        <v>1000</v>
      </c>
      <c r="AC351" s="20"/>
      <c r="AD351" s="20">
        <v>1000</v>
      </c>
      <c r="AE351" s="21" t="s">
        <v>31</v>
      </c>
    </row>
    <row r="352" s="4" customFormat="1" ht="26" customHeight="1" spans="1:31">
      <c r="A352" s="20"/>
      <c r="B352" s="20"/>
      <c r="C352" s="20"/>
      <c r="D352" s="20"/>
      <c r="E352" s="20" t="s">
        <v>71</v>
      </c>
      <c r="F352" s="20"/>
      <c r="G352" s="20"/>
      <c r="H352" s="20"/>
      <c r="I352" s="20"/>
      <c r="J352" s="20"/>
      <c r="K352" s="20"/>
      <c r="L352" s="20"/>
      <c r="M352" s="20"/>
      <c r="N352" s="20"/>
      <c r="O352" s="20"/>
      <c r="P352" s="21" t="s">
        <v>557</v>
      </c>
      <c r="Q352" s="20" t="s">
        <v>558</v>
      </c>
      <c r="R352" s="21" t="s">
        <v>74</v>
      </c>
      <c r="S352" s="21" t="s">
        <v>70</v>
      </c>
      <c r="T352" s="20">
        <v>11000</v>
      </c>
      <c r="U352" s="20"/>
      <c r="V352" s="20"/>
      <c r="W352" s="20"/>
      <c r="X352" s="20"/>
      <c r="Y352" s="20"/>
      <c r="Z352" s="20"/>
      <c r="AA352" s="20"/>
      <c r="AB352" s="20">
        <f t="shared" si="10"/>
        <v>0</v>
      </c>
      <c r="AC352" s="20"/>
      <c r="AD352" s="20"/>
      <c r="AE352" s="20"/>
    </row>
    <row r="353" s="4" customFormat="1" ht="26" customHeight="1" spans="1:31">
      <c r="A353" s="20">
        <f>MAX($A$6:A352)+1</f>
        <v>172</v>
      </c>
      <c r="B353" s="21" t="s">
        <v>32</v>
      </c>
      <c r="C353" s="21" t="s">
        <v>33</v>
      </c>
      <c r="D353" s="21" t="s">
        <v>559</v>
      </c>
      <c r="E353" s="20" t="s">
        <v>45</v>
      </c>
      <c r="F353" s="20">
        <v>9</v>
      </c>
      <c r="G353" s="20"/>
      <c r="H353" s="20"/>
      <c r="I353" s="20"/>
      <c r="J353" s="20"/>
      <c r="K353" s="20"/>
      <c r="L353" s="20"/>
      <c r="M353" s="20"/>
      <c r="N353" s="20"/>
      <c r="O353" s="20"/>
      <c r="P353" s="21" t="s">
        <v>559</v>
      </c>
      <c r="Q353" s="20" t="s">
        <v>45</v>
      </c>
      <c r="R353" s="21" t="s">
        <v>74</v>
      </c>
      <c r="S353" s="21" t="s">
        <v>70</v>
      </c>
      <c r="T353" s="20">
        <v>51000</v>
      </c>
      <c r="U353" s="20">
        <v>1200</v>
      </c>
      <c r="V353" s="20">
        <v>1200</v>
      </c>
      <c r="W353" s="20">
        <v>1200</v>
      </c>
      <c r="X353" s="20"/>
      <c r="Y353" s="20"/>
      <c r="Z353" s="20"/>
      <c r="AA353" s="20"/>
      <c r="AB353" s="20">
        <f t="shared" si="10"/>
        <v>1200</v>
      </c>
      <c r="AC353" s="20"/>
      <c r="AD353" s="20">
        <v>1200</v>
      </c>
      <c r="AE353" s="21" t="s">
        <v>31</v>
      </c>
    </row>
    <row r="354" s="4" customFormat="1" ht="26" customHeight="1" spans="1:31">
      <c r="A354" s="20"/>
      <c r="B354" s="20"/>
      <c r="C354" s="20"/>
      <c r="D354" s="20"/>
      <c r="E354" s="20" t="s">
        <v>71</v>
      </c>
      <c r="F354" s="20"/>
      <c r="G354" s="20"/>
      <c r="H354" s="20"/>
      <c r="I354" s="20"/>
      <c r="J354" s="20"/>
      <c r="K354" s="20"/>
      <c r="L354" s="20"/>
      <c r="M354" s="20"/>
      <c r="N354" s="20"/>
      <c r="O354" s="20"/>
      <c r="P354" s="21" t="s">
        <v>560</v>
      </c>
      <c r="Q354" s="20" t="s">
        <v>38</v>
      </c>
      <c r="R354" s="21" t="s">
        <v>74</v>
      </c>
      <c r="S354" s="21" t="s">
        <v>70</v>
      </c>
      <c r="T354" s="20"/>
      <c r="U354" s="20"/>
      <c r="V354" s="20"/>
      <c r="W354" s="20"/>
      <c r="X354" s="20"/>
      <c r="Y354" s="20"/>
      <c r="Z354" s="20"/>
      <c r="AA354" s="20"/>
      <c r="AB354" s="20">
        <f t="shared" si="10"/>
        <v>0</v>
      </c>
      <c r="AC354" s="20"/>
      <c r="AD354" s="20"/>
      <c r="AE354" s="20"/>
    </row>
    <row r="355" s="4" customFormat="1" ht="26" customHeight="1" spans="1:31">
      <c r="A355" s="20"/>
      <c r="B355" s="20"/>
      <c r="C355" s="20"/>
      <c r="D355" s="20"/>
      <c r="E355" s="20" t="s">
        <v>71</v>
      </c>
      <c r="F355" s="20"/>
      <c r="G355" s="20"/>
      <c r="H355" s="20"/>
      <c r="I355" s="20"/>
      <c r="J355" s="20"/>
      <c r="K355" s="20"/>
      <c r="L355" s="20"/>
      <c r="M355" s="20"/>
      <c r="N355" s="20"/>
      <c r="O355" s="20"/>
      <c r="P355" s="21" t="s">
        <v>561</v>
      </c>
      <c r="Q355" s="20" t="s">
        <v>562</v>
      </c>
      <c r="R355" s="21" t="s">
        <v>74</v>
      </c>
      <c r="S355" s="21" t="s">
        <v>70</v>
      </c>
      <c r="T355" s="20"/>
      <c r="U355" s="20"/>
      <c r="V355" s="20"/>
      <c r="W355" s="20"/>
      <c r="X355" s="20"/>
      <c r="Y355" s="20"/>
      <c r="Z355" s="20"/>
      <c r="AA355" s="20"/>
      <c r="AB355" s="20">
        <f t="shared" si="10"/>
        <v>0</v>
      </c>
      <c r="AC355" s="20"/>
      <c r="AD355" s="20"/>
      <c r="AE355" s="20"/>
    </row>
    <row r="356" s="4" customFormat="1" ht="26" customHeight="1" spans="1:31">
      <c r="A356" s="20">
        <f>MAX($A$6:A355)+1</f>
        <v>173</v>
      </c>
      <c r="B356" s="21" t="s">
        <v>32</v>
      </c>
      <c r="C356" s="21" t="s">
        <v>33</v>
      </c>
      <c r="D356" s="21" t="s">
        <v>563</v>
      </c>
      <c r="E356" s="20" t="s">
        <v>49</v>
      </c>
      <c r="F356" s="20">
        <v>7</v>
      </c>
      <c r="G356" s="20"/>
      <c r="H356" s="20"/>
      <c r="I356" s="20"/>
      <c r="J356" s="20"/>
      <c r="K356" s="20"/>
      <c r="L356" s="20"/>
      <c r="M356" s="20"/>
      <c r="N356" s="20"/>
      <c r="O356" s="20"/>
      <c r="P356" s="21" t="s">
        <v>563</v>
      </c>
      <c r="Q356" s="20" t="s">
        <v>49</v>
      </c>
      <c r="R356" s="21" t="s">
        <v>74</v>
      </c>
      <c r="S356" s="21" t="s">
        <v>70</v>
      </c>
      <c r="T356" s="20">
        <v>38000</v>
      </c>
      <c r="U356" s="20">
        <v>1200</v>
      </c>
      <c r="V356" s="20">
        <v>1200</v>
      </c>
      <c r="W356" s="20">
        <v>1200</v>
      </c>
      <c r="X356" s="20"/>
      <c r="Y356" s="20"/>
      <c r="Z356" s="20"/>
      <c r="AA356" s="20"/>
      <c r="AB356" s="20">
        <f t="shared" si="10"/>
        <v>1200</v>
      </c>
      <c r="AC356" s="20"/>
      <c r="AD356" s="20">
        <v>1200</v>
      </c>
      <c r="AE356" s="21" t="s">
        <v>31</v>
      </c>
    </row>
    <row r="357" s="4" customFormat="1" ht="26" customHeight="1" spans="1:31">
      <c r="A357" s="20"/>
      <c r="B357" s="20"/>
      <c r="C357" s="20"/>
      <c r="D357" s="20"/>
      <c r="E357" s="20" t="s">
        <v>71</v>
      </c>
      <c r="F357" s="20"/>
      <c r="G357" s="20"/>
      <c r="H357" s="20"/>
      <c r="I357" s="20"/>
      <c r="J357" s="20"/>
      <c r="K357" s="20"/>
      <c r="L357" s="20"/>
      <c r="M357" s="20"/>
      <c r="N357" s="20"/>
      <c r="O357" s="20"/>
      <c r="P357" s="21" t="s">
        <v>564</v>
      </c>
      <c r="Q357" s="20" t="s">
        <v>565</v>
      </c>
      <c r="R357" s="21" t="s">
        <v>74</v>
      </c>
      <c r="S357" s="21" t="s">
        <v>70</v>
      </c>
      <c r="T357" s="20">
        <v>14000</v>
      </c>
      <c r="U357" s="20"/>
      <c r="V357" s="20"/>
      <c r="W357" s="20"/>
      <c r="X357" s="20"/>
      <c r="Y357" s="20"/>
      <c r="Z357" s="20"/>
      <c r="AA357" s="20"/>
      <c r="AB357" s="20">
        <f t="shared" si="10"/>
        <v>0</v>
      </c>
      <c r="AC357" s="20"/>
      <c r="AD357" s="20"/>
      <c r="AE357" s="20"/>
    </row>
    <row r="358" s="4" customFormat="1" ht="26" customHeight="1" spans="1:31">
      <c r="A358" s="20">
        <f>MAX($A$6:A357)+1</f>
        <v>174</v>
      </c>
      <c r="B358" s="21" t="s">
        <v>32</v>
      </c>
      <c r="C358" s="21" t="s">
        <v>33</v>
      </c>
      <c r="D358" s="21" t="s">
        <v>566</v>
      </c>
      <c r="E358" s="20" t="s">
        <v>567</v>
      </c>
      <c r="F358" s="20">
        <v>6</v>
      </c>
      <c r="G358" s="20"/>
      <c r="H358" s="20"/>
      <c r="I358" s="20"/>
      <c r="J358" s="20"/>
      <c r="K358" s="20"/>
      <c r="L358" s="20"/>
      <c r="M358" s="20"/>
      <c r="N358" s="20"/>
      <c r="O358" s="20"/>
      <c r="P358" s="21" t="s">
        <v>568</v>
      </c>
      <c r="Q358" s="20" t="s">
        <v>513</v>
      </c>
      <c r="R358" s="21" t="s">
        <v>74</v>
      </c>
      <c r="S358" s="21" t="s">
        <v>70</v>
      </c>
      <c r="T358" s="20">
        <v>52000</v>
      </c>
      <c r="U358" s="20">
        <v>1200</v>
      </c>
      <c r="V358" s="20">
        <v>1200</v>
      </c>
      <c r="W358" s="20">
        <v>1200</v>
      </c>
      <c r="X358" s="31"/>
      <c r="Y358" s="31"/>
      <c r="Z358" s="31"/>
      <c r="AA358" s="31"/>
      <c r="AB358" s="20">
        <f t="shared" si="10"/>
        <v>1200</v>
      </c>
      <c r="AC358" s="31"/>
      <c r="AD358" s="20">
        <v>1200</v>
      </c>
      <c r="AE358" s="21" t="s">
        <v>31</v>
      </c>
    </row>
    <row r="359" s="4" customFormat="1" ht="26" customHeight="1" spans="1:31">
      <c r="A359" s="20">
        <f>MAX($A$6:A358)+1</f>
        <v>175</v>
      </c>
      <c r="B359" s="21" t="s">
        <v>32</v>
      </c>
      <c r="C359" s="21" t="s">
        <v>33</v>
      </c>
      <c r="D359" s="21" t="s">
        <v>569</v>
      </c>
      <c r="E359" s="20" t="s">
        <v>56</v>
      </c>
      <c r="F359" s="20">
        <v>7</v>
      </c>
      <c r="G359" s="20"/>
      <c r="H359" s="20"/>
      <c r="I359" s="20"/>
      <c r="J359" s="20"/>
      <c r="K359" s="20"/>
      <c r="L359" s="20"/>
      <c r="M359" s="20">
        <v>5</v>
      </c>
      <c r="N359" s="20">
        <v>100</v>
      </c>
      <c r="O359" s="20">
        <f>M359*N359</f>
        <v>500</v>
      </c>
      <c r="P359" s="21" t="s">
        <v>570</v>
      </c>
      <c r="Q359" s="20" t="s">
        <v>567</v>
      </c>
      <c r="R359" s="21" t="s">
        <v>74</v>
      </c>
      <c r="S359" s="21" t="s">
        <v>70</v>
      </c>
      <c r="T359" s="20">
        <v>38000</v>
      </c>
      <c r="U359" s="20">
        <v>1200</v>
      </c>
      <c r="V359" s="20">
        <v>1200</v>
      </c>
      <c r="W359" s="20">
        <v>2400</v>
      </c>
      <c r="X359" s="20"/>
      <c r="Y359" s="20"/>
      <c r="Z359" s="20"/>
      <c r="AA359" s="20"/>
      <c r="AB359" s="20">
        <f t="shared" si="10"/>
        <v>2900</v>
      </c>
      <c r="AC359" s="20"/>
      <c r="AD359" s="20">
        <v>2900</v>
      </c>
      <c r="AE359" s="21" t="s">
        <v>31</v>
      </c>
    </row>
    <row r="360" s="4" customFormat="1" ht="26" customHeight="1" spans="1:31">
      <c r="A360" s="20"/>
      <c r="B360" s="20"/>
      <c r="C360" s="20"/>
      <c r="D360" s="20"/>
      <c r="E360" s="20" t="s">
        <v>71</v>
      </c>
      <c r="F360" s="20"/>
      <c r="G360" s="20"/>
      <c r="H360" s="20"/>
      <c r="I360" s="20"/>
      <c r="J360" s="20"/>
      <c r="K360" s="20"/>
      <c r="L360" s="20"/>
      <c r="M360" s="20"/>
      <c r="N360" s="20"/>
      <c r="O360" s="20"/>
      <c r="P360" s="21" t="s">
        <v>569</v>
      </c>
      <c r="Q360" s="20" t="s">
        <v>56</v>
      </c>
      <c r="R360" s="21" t="s">
        <v>74</v>
      </c>
      <c r="S360" s="21" t="s">
        <v>70</v>
      </c>
      <c r="T360" s="20">
        <v>32000</v>
      </c>
      <c r="U360" s="20"/>
      <c r="V360" s="20"/>
      <c r="W360" s="20"/>
      <c r="X360" s="20"/>
      <c r="Y360" s="20"/>
      <c r="Z360" s="20"/>
      <c r="AA360" s="20"/>
      <c r="AB360" s="20">
        <f t="shared" si="10"/>
        <v>0</v>
      </c>
      <c r="AC360" s="20"/>
      <c r="AD360" s="20"/>
      <c r="AE360" s="20"/>
    </row>
    <row r="361" s="4" customFormat="1" ht="26" customHeight="1" spans="1:31">
      <c r="A361" s="20"/>
      <c r="B361" s="20"/>
      <c r="C361" s="20"/>
      <c r="D361" s="20"/>
      <c r="E361" s="20" t="s">
        <v>71</v>
      </c>
      <c r="F361" s="20"/>
      <c r="G361" s="20"/>
      <c r="H361" s="20"/>
      <c r="I361" s="20"/>
      <c r="J361" s="20"/>
      <c r="K361" s="20"/>
      <c r="L361" s="20"/>
      <c r="M361" s="20"/>
      <c r="N361" s="20"/>
      <c r="O361" s="20"/>
      <c r="P361" s="21" t="s">
        <v>571</v>
      </c>
      <c r="Q361" s="20" t="s">
        <v>513</v>
      </c>
      <c r="R361" s="21" t="s">
        <v>69</v>
      </c>
      <c r="S361" s="21" t="s">
        <v>70</v>
      </c>
      <c r="T361" s="20">
        <v>60000</v>
      </c>
      <c r="U361" s="20">
        <v>1200</v>
      </c>
      <c r="V361" s="20">
        <v>1200</v>
      </c>
      <c r="W361" s="20"/>
      <c r="X361" s="20"/>
      <c r="Y361" s="20"/>
      <c r="Z361" s="20"/>
      <c r="AA361" s="20"/>
      <c r="AB361" s="20">
        <f t="shared" si="10"/>
        <v>0</v>
      </c>
      <c r="AC361" s="20"/>
      <c r="AD361" s="20"/>
      <c r="AE361" s="20"/>
    </row>
    <row r="362" s="4" customFormat="1" ht="26" customHeight="1" spans="1:31">
      <c r="A362" s="20">
        <f>MAX($A$6:A361)+1</f>
        <v>176</v>
      </c>
      <c r="B362" s="21" t="s">
        <v>32</v>
      </c>
      <c r="C362" s="21" t="s">
        <v>33</v>
      </c>
      <c r="D362" s="21" t="s">
        <v>572</v>
      </c>
      <c r="E362" s="20" t="s">
        <v>67</v>
      </c>
      <c r="F362" s="20">
        <v>11</v>
      </c>
      <c r="G362" s="20"/>
      <c r="H362" s="20"/>
      <c r="I362" s="20"/>
      <c r="J362" s="20"/>
      <c r="K362" s="20"/>
      <c r="L362" s="20"/>
      <c r="M362" s="20"/>
      <c r="N362" s="20"/>
      <c r="O362" s="20"/>
      <c r="P362" s="21" t="s">
        <v>573</v>
      </c>
      <c r="Q362" s="20" t="s">
        <v>53</v>
      </c>
      <c r="R362" s="21" t="s">
        <v>74</v>
      </c>
      <c r="S362" s="21" t="s">
        <v>70</v>
      </c>
      <c r="T362" s="20">
        <v>20000</v>
      </c>
      <c r="U362" s="20">
        <v>1200</v>
      </c>
      <c r="V362" s="20">
        <v>1200</v>
      </c>
      <c r="W362" s="20">
        <v>1200</v>
      </c>
      <c r="X362" s="20"/>
      <c r="Y362" s="20"/>
      <c r="Z362" s="20"/>
      <c r="AA362" s="20"/>
      <c r="AB362" s="20">
        <f t="shared" si="10"/>
        <v>1200</v>
      </c>
      <c r="AC362" s="20"/>
      <c r="AD362" s="20">
        <v>1200</v>
      </c>
      <c r="AE362" s="21" t="s">
        <v>31</v>
      </c>
    </row>
    <row r="363" s="4" customFormat="1" ht="26" customHeight="1" spans="1:31">
      <c r="A363" s="20"/>
      <c r="B363" s="20"/>
      <c r="C363" s="20"/>
      <c r="D363" s="20"/>
      <c r="E363" s="20" t="s">
        <v>71</v>
      </c>
      <c r="F363" s="20"/>
      <c r="G363" s="20"/>
      <c r="H363" s="20"/>
      <c r="I363" s="20"/>
      <c r="J363" s="20"/>
      <c r="K363" s="20"/>
      <c r="L363" s="20"/>
      <c r="M363" s="20"/>
      <c r="N363" s="20"/>
      <c r="O363" s="20"/>
      <c r="P363" s="21" t="s">
        <v>420</v>
      </c>
      <c r="Q363" s="20" t="s">
        <v>43</v>
      </c>
      <c r="R363" s="21" t="s">
        <v>74</v>
      </c>
      <c r="S363" s="21" t="s">
        <v>70</v>
      </c>
      <c r="T363" s="20">
        <v>25000</v>
      </c>
      <c r="U363" s="20"/>
      <c r="V363" s="20"/>
      <c r="W363" s="20"/>
      <c r="X363" s="20"/>
      <c r="Y363" s="20"/>
      <c r="Z363" s="20"/>
      <c r="AA363" s="20"/>
      <c r="AB363" s="20">
        <f t="shared" si="10"/>
        <v>0</v>
      </c>
      <c r="AC363" s="20"/>
      <c r="AD363" s="20"/>
      <c r="AE363" s="20"/>
    </row>
    <row r="364" s="4" customFormat="1" ht="26" customHeight="1" spans="1:31">
      <c r="A364" s="20"/>
      <c r="B364" s="20"/>
      <c r="C364" s="20"/>
      <c r="D364" s="20"/>
      <c r="E364" s="20" t="s">
        <v>71</v>
      </c>
      <c r="F364" s="20"/>
      <c r="G364" s="20"/>
      <c r="H364" s="20"/>
      <c r="I364" s="20"/>
      <c r="J364" s="20"/>
      <c r="K364" s="20"/>
      <c r="L364" s="20"/>
      <c r="M364" s="20"/>
      <c r="N364" s="20"/>
      <c r="O364" s="20"/>
      <c r="P364" s="21" t="s">
        <v>574</v>
      </c>
      <c r="Q364" s="20" t="s">
        <v>575</v>
      </c>
      <c r="R364" s="21" t="s">
        <v>74</v>
      </c>
      <c r="S364" s="21" t="s">
        <v>70</v>
      </c>
      <c r="T364" s="20">
        <v>6000</v>
      </c>
      <c r="U364" s="20"/>
      <c r="V364" s="20"/>
      <c r="W364" s="20"/>
      <c r="X364" s="20"/>
      <c r="Y364" s="20"/>
      <c r="Z364" s="20"/>
      <c r="AA364" s="20"/>
      <c r="AB364" s="20">
        <f t="shared" si="10"/>
        <v>0</v>
      </c>
      <c r="AC364" s="20"/>
      <c r="AD364" s="20"/>
      <c r="AE364" s="20"/>
    </row>
    <row r="365" s="4" customFormat="1" ht="26" customHeight="1" spans="1:31">
      <c r="A365" s="20">
        <f>MAX($A$6:A364)+1</f>
        <v>177</v>
      </c>
      <c r="B365" s="21" t="s">
        <v>32</v>
      </c>
      <c r="C365" s="21" t="s">
        <v>33</v>
      </c>
      <c r="D365" s="21" t="s">
        <v>576</v>
      </c>
      <c r="E365" s="20" t="s">
        <v>100</v>
      </c>
      <c r="F365" s="20">
        <v>4</v>
      </c>
      <c r="G365" s="20"/>
      <c r="H365" s="20"/>
      <c r="I365" s="20"/>
      <c r="J365" s="20"/>
      <c r="K365" s="20"/>
      <c r="L365" s="20"/>
      <c r="M365" s="20"/>
      <c r="N365" s="20"/>
      <c r="O365" s="20"/>
      <c r="P365" s="21" t="s">
        <v>577</v>
      </c>
      <c r="Q365" s="20" t="s">
        <v>299</v>
      </c>
      <c r="R365" s="21" t="s">
        <v>74</v>
      </c>
      <c r="S365" s="21" t="s">
        <v>70</v>
      </c>
      <c r="T365" s="20">
        <v>28000</v>
      </c>
      <c r="U365" s="20">
        <v>1200</v>
      </c>
      <c r="V365" s="20">
        <v>1200</v>
      </c>
      <c r="W365" s="20">
        <v>1200</v>
      </c>
      <c r="X365" s="20"/>
      <c r="Y365" s="20"/>
      <c r="Z365" s="20"/>
      <c r="AA365" s="20"/>
      <c r="AB365" s="20">
        <f t="shared" si="10"/>
        <v>1200</v>
      </c>
      <c r="AC365" s="20"/>
      <c r="AD365" s="20">
        <v>1200</v>
      </c>
      <c r="AE365" s="21" t="s">
        <v>31</v>
      </c>
    </row>
    <row r="366" s="4" customFormat="1" ht="26" customHeight="1" spans="1:31">
      <c r="A366" s="20"/>
      <c r="B366" s="20"/>
      <c r="C366" s="20"/>
      <c r="D366" s="20"/>
      <c r="E366" s="20" t="s">
        <v>71</v>
      </c>
      <c r="F366" s="20"/>
      <c r="G366" s="20"/>
      <c r="H366" s="20"/>
      <c r="I366" s="20"/>
      <c r="J366" s="20"/>
      <c r="K366" s="20"/>
      <c r="L366" s="20"/>
      <c r="M366" s="20"/>
      <c r="N366" s="20"/>
      <c r="O366" s="20"/>
      <c r="P366" s="21" t="s">
        <v>578</v>
      </c>
      <c r="Q366" s="20" t="s">
        <v>56</v>
      </c>
      <c r="R366" s="21" t="s">
        <v>74</v>
      </c>
      <c r="S366" s="21" t="s">
        <v>70</v>
      </c>
      <c r="T366" s="20">
        <v>24000</v>
      </c>
      <c r="U366" s="20"/>
      <c r="V366" s="20"/>
      <c r="W366" s="20"/>
      <c r="X366" s="20"/>
      <c r="Y366" s="20"/>
      <c r="Z366" s="20"/>
      <c r="AA366" s="20"/>
      <c r="AB366" s="20">
        <f t="shared" si="10"/>
        <v>0</v>
      </c>
      <c r="AC366" s="20"/>
      <c r="AD366" s="20"/>
      <c r="AE366" s="20"/>
    </row>
    <row r="367" s="4" customFormat="1" ht="26" customHeight="1" spans="1:31">
      <c r="A367" s="20">
        <f>MAX($A$6:A366)+1</f>
        <v>178</v>
      </c>
      <c r="B367" s="21" t="s">
        <v>32</v>
      </c>
      <c r="C367" s="21" t="s">
        <v>33</v>
      </c>
      <c r="D367" s="21" t="s">
        <v>579</v>
      </c>
      <c r="E367" s="20" t="s">
        <v>580</v>
      </c>
      <c r="F367" s="20">
        <v>4</v>
      </c>
      <c r="G367" s="20"/>
      <c r="H367" s="20"/>
      <c r="I367" s="20"/>
      <c r="J367" s="20"/>
      <c r="K367" s="20"/>
      <c r="L367" s="20"/>
      <c r="M367" s="20"/>
      <c r="N367" s="20"/>
      <c r="O367" s="20"/>
      <c r="P367" s="21" t="s">
        <v>579</v>
      </c>
      <c r="Q367" s="20" t="s">
        <v>580</v>
      </c>
      <c r="R367" s="21" t="s">
        <v>74</v>
      </c>
      <c r="S367" s="21" t="s">
        <v>70</v>
      </c>
      <c r="T367" s="20">
        <v>34000</v>
      </c>
      <c r="U367" s="20">
        <v>1000</v>
      </c>
      <c r="V367" s="20">
        <v>1000</v>
      </c>
      <c r="W367" s="20">
        <v>1000</v>
      </c>
      <c r="X367" s="31"/>
      <c r="Y367" s="31"/>
      <c r="Z367" s="31"/>
      <c r="AA367" s="31"/>
      <c r="AB367" s="20">
        <f t="shared" si="10"/>
        <v>1000</v>
      </c>
      <c r="AC367" s="31"/>
      <c r="AD367" s="20">
        <v>1000</v>
      </c>
      <c r="AE367" s="21" t="s">
        <v>31</v>
      </c>
    </row>
    <row r="368" s="4" customFormat="1" ht="26" customHeight="1" spans="1:31">
      <c r="A368" s="20">
        <f>MAX($A$6:A367)+1</f>
        <v>179</v>
      </c>
      <c r="B368" s="21" t="s">
        <v>32</v>
      </c>
      <c r="C368" s="21" t="s">
        <v>33</v>
      </c>
      <c r="D368" s="21" t="s">
        <v>581</v>
      </c>
      <c r="E368" s="20" t="s">
        <v>100</v>
      </c>
      <c r="F368" s="20">
        <v>4</v>
      </c>
      <c r="G368" s="20"/>
      <c r="H368" s="20"/>
      <c r="I368" s="20"/>
      <c r="J368" s="20"/>
      <c r="K368" s="20"/>
      <c r="L368" s="20"/>
      <c r="M368" s="20"/>
      <c r="N368" s="20"/>
      <c r="O368" s="20"/>
      <c r="P368" s="21" t="s">
        <v>581</v>
      </c>
      <c r="Q368" s="20" t="s">
        <v>100</v>
      </c>
      <c r="R368" s="21" t="s">
        <v>74</v>
      </c>
      <c r="S368" s="21" t="s">
        <v>70</v>
      </c>
      <c r="T368" s="20">
        <v>36000</v>
      </c>
      <c r="U368" s="20">
        <v>1000</v>
      </c>
      <c r="V368" s="20">
        <v>1000</v>
      </c>
      <c r="W368" s="20">
        <v>2200</v>
      </c>
      <c r="X368" s="20"/>
      <c r="Y368" s="20"/>
      <c r="Z368" s="20"/>
      <c r="AA368" s="20"/>
      <c r="AB368" s="20">
        <f t="shared" si="10"/>
        <v>2200</v>
      </c>
      <c r="AC368" s="20"/>
      <c r="AD368" s="20">
        <v>2200</v>
      </c>
      <c r="AE368" s="21" t="s">
        <v>31</v>
      </c>
    </row>
    <row r="369" s="4" customFormat="1" ht="26" customHeight="1" spans="1:31">
      <c r="A369" s="20"/>
      <c r="B369" s="20"/>
      <c r="C369" s="20"/>
      <c r="D369" s="20"/>
      <c r="E369" s="20" t="s">
        <v>71</v>
      </c>
      <c r="F369" s="20"/>
      <c r="G369" s="20"/>
      <c r="H369" s="20"/>
      <c r="I369" s="20"/>
      <c r="J369" s="20"/>
      <c r="K369" s="20"/>
      <c r="L369" s="20"/>
      <c r="M369" s="20"/>
      <c r="N369" s="20"/>
      <c r="O369" s="20"/>
      <c r="P369" s="21" t="s">
        <v>582</v>
      </c>
      <c r="Q369" s="20" t="s">
        <v>143</v>
      </c>
      <c r="R369" s="21" t="s">
        <v>69</v>
      </c>
      <c r="S369" s="21" t="s">
        <v>70</v>
      </c>
      <c r="T369" s="20">
        <v>53000</v>
      </c>
      <c r="U369" s="20">
        <v>1200</v>
      </c>
      <c r="V369" s="20">
        <v>1200</v>
      </c>
      <c r="W369" s="20"/>
      <c r="X369" s="20"/>
      <c r="Y369" s="20"/>
      <c r="Z369" s="20"/>
      <c r="AA369" s="20"/>
      <c r="AB369" s="20">
        <f t="shared" si="10"/>
        <v>0</v>
      </c>
      <c r="AC369" s="20"/>
      <c r="AD369" s="20"/>
      <c r="AE369" s="20"/>
    </row>
    <row r="370" s="4" customFormat="1" ht="26" customHeight="1" spans="1:31">
      <c r="A370" s="20">
        <f>MAX($A$6:A369)+1</f>
        <v>180</v>
      </c>
      <c r="B370" s="21" t="s">
        <v>32</v>
      </c>
      <c r="C370" s="21" t="s">
        <v>33</v>
      </c>
      <c r="D370" s="21" t="s">
        <v>583</v>
      </c>
      <c r="E370" s="20" t="s">
        <v>67</v>
      </c>
      <c r="F370" s="20">
        <v>9</v>
      </c>
      <c r="G370" s="20"/>
      <c r="H370" s="20"/>
      <c r="I370" s="20"/>
      <c r="J370" s="20"/>
      <c r="K370" s="20"/>
      <c r="L370" s="20"/>
      <c r="M370" s="20"/>
      <c r="N370" s="20"/>
      <c r="O370" s="20"/>
      <c r="P370" s="21" t="s">
        <v>583</v>
      </c>
      <c r="Q370" s="20" t="s">
        <v>67</v>
      </c>
      <c r="R370" s="21" t="s">
        <v>74</v>
      </c>
      <c r="S370" s="21" t="s">
        <v>70</v>
      </c>
      <c r="T370" s="20">
        <v>52000</v>
      </c>
      <c r="U370" s="20">
        <v>1200</v>
      </c>
      <c r="V370" s="20">
        <v>1200</v>
      </c>
      <c r="W370" s="20">
        <v>4400</v>
      </c>
      <c r="X370" s="20"/>
      <c r="Y370" s="20"/>
      <c r="Z370" s="20"/>
      <c r="AA370" s="20"/>
      <c r="AB370" s="20">
        <f t="shared" si="10"/>
        <v>4400</v>
      </c>
      <c r="AC370" s="20"/>
      <c r="AD370" s="20">
        <v>4400</v>
      </c>
      <c r="AE370" s="21" t="s">
        <v>31</v>
      </c>
    </row>
    <row r="371" s="4" customFormat="1" ht="26" customHeight="1" spans="1:31">
      <c r="A371" s="20"/>
      <c r="B371" s="20"/>
      <c r="C371" s="20"/>
      <c r="D371" s="20"/>
      <c r="E371" s="20" t="s">
        <v>71</v>
      </c>
      <c r="F371" s="20"/>
      <c r="G371" s="20"/>
      <c r="H371" s="20"/>
      <c r="I371" s="20"/>
      <c r="J371" s="20"/>
      <c r="K371" s="20"/>
      <c r="L371" s="20"/>
      <c r="M371" s="20"/>
      <c r="N371" s="20"/>
      <c r="O371" s="20"/>
      <c r="P371" s="21" t="s">
        <v>584</v>
      </c>
      <c r="Q371" s="20" t="s">
        <v>138</v>
      </c>
      <c r="R371" s="21" t="s">
        <v>69</v>
      </c>
      <c r="S371" s="21" t="s">
        <v>79</v>
      </c>
      <c r="T371" s="20">
        <v>53000</v>
      </c>
      <c r="U371" s="20">
        <v>3200</v>
      </c>
      <c r="V371" s="20">
        <v>3200</v>
      </c>
      <c r="W371" s="20"/>
      <c r="X371" s="20"/>
      <c r="Y371" s="20"/>
      <c r="Z371" s="20"/>
      <c r="AA371" s="20"/>
      <c r="AB371" s="20">
        <f t="shared" si="10"/>
        <v>0</v>
      </c>
      <c r="AC371" s="20"/>
      <c r="AD371" s="20"/>
      <c r="AE371" s="20"/>
    </row>
    <row r="372" s="4" customFormat="1" ht="26" customHeight="1" spans="1:31">
      <c r="A372" s="20">
        <f>MAX($A$6:A371)+1</f>
        <v>181</v>
      </c>
      <c r="B372" s="21" t="s">
        <v>32</v>
      </c>
      <c r="C372" s="21" t="s">
        <v>33</v>
      </c>
      <c r="D372" s="21" t="s">
        <v>585</v>
      </c>
      <c r="E372" s="20" t="s">
        <v>299</v>
      </c>
      <c r="F372" s="20">
        <v>1</v>
      </c>
      <c r="G372" s="20"/>
      <c r="H372" s="20"/>
      <c r="I372" s="20"/>
      <c r="J372" s="20"/>
      <c r="K372" s="20"/>
      <c r="L372" s="20"/>
      <c r="M372" s="20"/>
      <c r="N372" s="20"/>
      <c r="O372" s="20"/>
      <c r="P372" s="21" t="s">
        <v>585</v>
      </c>
      <c r="Q372" s="20" t="s">
        <v>299</v>
      </c>
      <c r="R372" s="21" t="s">
        <v>74</v>
      </c>
      <c r="S372" s="21" t="s">
        <v>70</v>
      </c>
      <c r="T372" s="20">
        <v>55000</v>
      </c>
      <c r="U372" s="20">
        <v>1200</v>
      </c>
      <c r="V372" s="20">
        <v>1200</v>
      </c>
      <c r="W372" s="20">
        <v>1200</v>
      </c>
      <c r="X372" s="31"/>
      <c r="Y372" s="31"/>
      <c r="Z372" s="31"/>
      <c r="AA372" s="31"/>
      <c r="AB372" s="20">
        <f t="shared" si="10"/>
        <v>1200</v>
      </c>
      <c r="AC372" s="31"/>
      <c r="AD372" s="20">
        <v>1200</v>
      </c>
      <c r="AE372" s="21" t="s">
        <v>31</v>
      </c>
    </row>
    <row r="373" s="4" customFormat="1" ht="26" customHeight="1" spans="1:31">
      <c r="A373" s="20">
        <f>MAX($A$6:A372)+1</f>
        <v>182</v>
      </c>
      <c r="B373" s="21" t="s">
        <v>32</v>
      </c>
      <c r="C373" s="21" t="s">
        <v>33</v>
      </c>
      <c r="D373" s="21" t="s">
        <v>586</v>
      </c>
      <c r="E373" s="20" t="s">
        <v>151</v>
      </c>
      <c r="F373" s="20">
        <v>4</v>
      </c>
      <c r="G373" s="20"/>
      <c r="H373" s="20"/>
      <c r="I373" s="20"/>
      <c r="J373" s="20"/>
      <c r="K373" s="20"/>
      <c r="L373" s="20"/>
      <c r="M373" s="20"/>
      <c r="N373" s="20"/>
      <c r="O373" s="20"/>
      <c r="P373" s="21" t="s">
        <v>586</v>
      </c>
      <c r="Q373" s="20" t="s">
        <v>151</v>
      </c>
      <c r="R373" s="21" t="s">
        <v>74</v>
      </c>
      <c r="S373" s="21" t="s">
        <v>70</v>
      </c>
      <c r="T373" s="20">
        <v>21000</v>
      </c>
      <c r="U373" s="20">
        <v>1200</v>
      </c>
      <c r="V373" s="20">
        <v>1200</v>
      </c>
      <c r="W373" s="20">
        <v>1200</v>
      </c>
      <c r="X373" s="20"/>
      <c r="Y373" s="20"/>
      <c r="Z373" s="20"/>
      <c r="AA373" s="20"/>
      <c r="AB373" s="20">
        <f t="shared" si="10"/>
        <v>1200</v>
      </c>
      <c r="AC373" s="20"/>
      <c r="AD373" s="20">
        <v>1200</v>
      </c>
      <c r="AE373" s="21" t="s">
        <v>31</v>
      </c>
    </row>
    <row r="374" s="4" customFormat="1" ht="26" customHeight="1" spans="1:31">
      <c r="A374" s="20"/>
      <c r="B374" s="20"/>
      <c r="C374" s="20"/>
      <c r="D374" s="20"/>
      <c r="E374" s="20" t="s">
        <v>71</v>
      </c>
      <c r="F374" s="20"/>
      <c r="G374" s="20"/>
      <c r="H374" s="20"/>
      <c r="I374" s="20"/>
      <c r="J374" s="20"/>
      <c r="K374" s="20"/>
      <c r="L374" s="20"/>
      <c r="M374" s="20"/>
      <c r="N374" s="20"/>
      <c r="O374" s="20"/>
      <c r="P374" s="21" t="s">
        <v>587</v>
      </c>
      <c r="Q374" s="20" t="s">
        <v>43</v>
      </c>
      <c r="R374" s="21" t="s">
        <v>74</v>
      </c>
      <c r="S374" s="21" t="s">
        <v>70</v>
      </c>
      <c r="T374" s="20">
        <v>32000</v>
      </c>
      <c r="U374" s="20"/>
      <c r="V374" s="20"/>
      <c r="W374" s="20"/>
      <c r="X374" s="20"/>
      <c r="Y374" s="20"/>
      <c r="Z374" s="20"/>
      <c r="AA374" s="20"/>
      <c r="AB374" s="20">
        <f t="shared" si="10"/>
        <v>0</v>
      </c>
      <c r="AC374" s="20"/>
      <c r="AD374" s="20"/>
      <c r="AE374" s="20"/>
    </row>
    <row r="375" s="4" customFormat="1" ht="26" customHeight="1" spans="1:31">
      <c r="A375" s="20">
        <f>MAX($A$6:A374)+1</f>
        <v>183</v>
      </c>
      <c r="B375" s="21" t="s">
        <v>32</v>
      </c>
      <c r="C375" s="21" t="s">
        <v>33</v>
      </c>
      <c r="D375" s="21" t="s">
        <v>588</v>
      </c>
      <c r="E375" s="20" t="s">
        <v>45</v>
      </c>
      <c r="F375" s="20">
        <v>1</v>
      </c>
      <c r="G375" s="20"/>
      <c r="H375" s="20"/>
      <c r="I375" s="20"/>
      <c r="J375" s="20"/>
      <c r="K375" s="20"/>
      <c r="L375" s="20"/>
      <c r="M375" s="20"/>
      <c r="N375" s="20"/>
      <c r="O375" s="20"/>
      <c r="P375" s="21" t="s">
        <v>588</v>
      </c>
      <c r="Q375" s="20" t="s">
        <v>45</v>
      </c>
      <c r="R375" s="21" t="s">
        <v>74</v>
      </c>
      <c r="S375" s="21" t="s">
        <v>70</v>
      </c>
      <c r="T375" s="20">
        <v>52000</v>
      </c>
      <c r="U375" s="20">
        <v>1200</v>
      </c>
      <c r="V375" s="20">
        <v>1200</v>
      </c>
      <c r="W375" s="20">
        <v>1200</v>
      </c>
      <c r="X375" s="31"/>
      <c r="Y375" s="31"/>
      <c r="Z375" s="31"/>
      <c r="AA375" s="31"/>
      <c r="AB375" s="20">
        <f t="shared" si="10"/>
        <v>1200</v>
      </c>
      <c r="AC375" s="31"/>
      <c r="AD375" s="20">
        <v>1200</v>
      </c>
      <c r="AE375" s="21" t="s">
        <v>31</v>
      </c>
    </row>
    <row r="376" s="4" customFormat="1" ht="26" customHeight="1" spans="1:31">
      <c r="A376" s="20">
        <f>MAX($A$6:A375)+1</f>
        <v>184</v>
      </c>
      <c r="B376" s="21" t="s">
        <v>32</v>
      </c>
      <c r="C376" s="21" t="s">
        <v>33</v>
      </c>
      <c r="D376" s="21" t="s">
        <v>589</v>
      </c>
      <c r="E376" s="20" t="s">
        <v>484</v>
      </c>
      <c r="F376" s="20">
        <v>3</v>
      </c>
      <c r="G376" s="20"/>
      <c r="H376" s="20"/>
      <c r="I376" s="20"/>
      <c r="J376" s="20"/>
      <c r="K376" s="20"/>
      <c r="L376" s="20"/>
      <c r="M376" s="20"/>
      <c r="N376" s="20"/>
      <c r="O376" s="20"/>
      <c r="P376" s="21" t="s">
        <v>589</v>
      </c>
      <c r="Q376" s="20" t="s">
        <v>484</v>
      </c>
      <c r="R376" s="21" t="s">
        <v>74</v>
      </c>
      <c r="S376" s="21" t="s">
        <v>70</v>
      </c>
      <c r="T376" s="20">
        <v>53000</v>
      </c>
      <c r="U376" s="20">
        <v>1200</v>
      </c>
      <c r="V376" s="20">
        <v>1200</v>
      </c>
      <c r="W376" s="20">
        <v>1200</v>
      </c>
      <c r="X376" s="31"/>
      <c r="Y376" s="31"/>
      <c r="Z376" s="31"/>
      <c r="AA376" s="31"/>
      <c r="AB376" s="20">
        <f t="shared" si="10"/>
        <v>1200</v>
      </c>
      <c r="AC376" s="31"/>
      <c r="AD376" s="20">
        <v>1200</v>
      </c>
      <c r="AE376" s="21" t="s">
        <v>31</v>
      </c>
    </row>
    <row r="377" s="4" customFormat="1" ht="26" customHeight="1" spans="1:31">
      <c r="A377" s="20">
        <f>MAX($A$6:A376)+1</f>
        <v>185</v>
      </c>
      <c r="B377" s="21" t="s">
        <v>32</v>
      </c>
      <c r="C377" s="21" t="s">
        <v>33</v>
      </c>
      <c r="D377" s="21" t="s">
        <v>590</v>
      </c>
      <c r="E377" s="20" t="s">
        <v>110</v>
      </c>
      <c r="F377" s="20">
        <v>3</v>
      </c>
      <c r="G377" s="20"/>
      <c r="H377" s="20"/>
      <c r="I377" s="20"/>
      <c r="J377" s="20"/>
      <c r="K377" s="20"/>
      <c r="L377" s="20"/>
      <c r="M377" s="20"/>
      <c r="N377" s="20"/>
      <c r="O377" s="20"/>
      <c r="P377" s="21" t="s">
        <v>590</v>
      </c>
      <c r="Q377" s="20" t="s">
        <v>110</v>
      </c>
      <c r="R377" s="21" t="s">
        <v>74</v>
      </c>
      <c r="S377" s="21" t="s">
        <v>70</v>
      </c>
      <c r="T377" s="20">
        <v>20000</v>
      </c>
      <c r="U377" s="20">
        <v>1000</v>
      </c>
      <c r="V377" s="20">
        <v>1000</v>
      </c>
      <c r="W377" s="20">
        <v>1000</v>
      </c>
      <c r="X377" s="20"/>
      <c r="Y377" s="20"/>
      <c r="Z377" s="20"/>
      <c r="AA377" s="20"/>
      <c r="AB377" s="20">
        <f t="shared" si="10"/>
        <v>1000</v>
      </c>
      <c r="AC377" s="20"/>
      <c r="AD377" s="20">
        <v>1000</v>
      </c>
      <c r="AE377" s="21" t="s">
        <v>31</v>
      </c>
    </row>
    <row r="378" s="4" customFormat="1" ht="26" customHeight="1" spans="1:31">
      <c r="A378" s="20"/>
      <c r="B378" s="20"/>
      <c r="C378" s="20"/>
      <c r="D378" s="20"/>
      <c r="E378" s="20" t="s">
        <v>71</v>
      </c>
      <c r="F378" s="20"/>
      <c r="G378" s="20"/>
      <c r="H378" s="20"/>
      <c r="I378" s="20"/>
      <c r="J378" s="20"/>
      <c r="K378" s="20"/>
      <c r="L378" s="20"/>
      <c r="M378" s="20"/>
      <c r="N378" s="20"/>
      <c r="O378" s="20"/>
      <c r="P378" s="21" t="s">
        <v>591</v>
      </c>
      <c r="Q378" s="20" t="s">
        <v>134</v>
      </c>
      <c r="R378" s="21" t="s">
        <v>74</v>
      </c>
      <c r="S378" s="21" t="s">
        <v>70</v>
      </c>
      <c r="T378" s="20">
        <v>15000</v>
      </c>
      <c r="U378" s="20"/>
      <c r="V378" s="20"/>
      <c r="W378" s="20"/>
      <c r="X378" s="20"/>
      <c r="Y378" s="20"/>
      <c r="Z378" s="20"/>
      <c r="AA378" s="20"/>
      <c r="AB378" s="20">
        <f t="shared" ref="AB378:AB414" si="11">I378+L378+O378+W378+AA378</f>
        <v>0</v>
      </c>
      <c r="AC378" s="20"/>
      <c r="AD378" s="20"/>
      <c r="AE378" s="20"/>
    </row>
    <row r="379" s="4" customFormat="1" ht="26" customHeight="1" spans="1:31">
      <c r="A379" s="20">
        <f>MAX($A$6:A378)+1</f>
        <v>186</v>
      </c>
      <c r="B379" s="21" t="s">
        <v>32</v>
      </c>
      <c r="C379" s="21" t="s">
        <v>33</v>
      </c>
      <c r="D379" s="21" t="s">
        <v>592</v>
      </c>
      <c r="E379" s="20" t="s">
        <v>100</v>
      </c>
      <c r="F379" s="20">
        <v>3</v>
      </c>
      <c r="G379" s="20"/>
      <c r="H379" s="20"/>
      <c r="I379" s="20"/>
      <c r="J379" s="20"/>
      <c r="K379" s="20"/>
      <c r="L379" s="20"/>
      <c r="M379" s="20"/>
      <c r="N379" s="20"/>
      <c r="O379" s="20"/>
      <c r="P379" s="21" t="s">
        <v>592</v>
      </c>
      <c r="Q379" s="20" t="s">
        <v>100</v>
      </c>
      <c r="R379" s="21" t="s">
        <v>74</v>
      </c>
      <c r="S379" s="21" t="s">
        <v>70</v>
      </c>
      <c r="T379" s="20">
        <v>35000</v>
      </c>
      <c r="U379" s="20">
        <v>1200</v>
      </c>
      <c r="V379" s="20">
        <v>1200</v>
      </c>
      <c r="W379" s="20">
        <v>1200</v>
      </c>
      <c r="X379" s="20"/>
      <c r="Y379" s="20"/>
      <c r="Z379" s="20"/>
      <c r="AA379" s="20"/>
      <c r="AB379" s="20">
        <f t="shared" si="11"/>
        <v>1200</v>
      </c>
      <c r="AC379" s="20"/>
      <c r="AD379" s="20">
        <v>1200</v>
      </c>
      <c r="AE379" s="21" t="s">
        <v>31</v>
      </c>
    </row>
    <row r="380" s="4" customFormat="1" ht="26" customHeight="1" spans="1:31">
      <c r="A380" s="20"/>
      <c r="B380" s="20"/>
      <c r="C380" s="20"/>
      <c r="D380" s="20"/>
      <c r="E380" s="20" t="s">
        <v>71</v>
      </c>
      <c r="F380" s="20"/>
      <c r="G380" s="20"/>
      <c r="H380" s="20"/>
      <c r="I380" s="20"/>
      <c r="J380" s="20"/>
      <c r="K380" s="20"/>
      <c r="L380" s="20"/>
      <c r="M380" s="20"/>
      <c r="N380" s="20"/>
      <c r="O380" s="20"/>
      <c r="P380" s="21" t="s">
        <v>593</v>
      </c>
      <c r="Q380" s="20" t="s">
        <v>134</v>
      </c>
      <c r="R380" s="21" t="s">
        <v>74</v>
      </c>
      <c r="S380" s="21" t="s">
        <v>70</v>
      </c>
      <c r="T380" s="20">
        <v>18000</v>
      </c>
      <c r="U380" s="20"/>
      <c r="V380" s="20"/>
      <c r="W380" s="20"/>
      <c r="X380" s="20"/>
      <c r="Y380" s="20"/>
      <c r="Z380" s="20"/>
      <c r="AA380" s="20"/>
      <c r="AB380" s="20">
        <f t="shared" si="11"/>
        <v>0</v>
      </c>
      <c r="AC380" s="20"/>
      <c r="AD380" s="20"/>
      <c r="AE380" s="20"/>
    </row>
    <row r="381" s="4" customFormat="1" ht="26" customHeight="1" spans="1:31">
      <c r="A381" s="20">
        <f>MAX($A$6:A380)+1</f>
        <v>187</v>
      </c>
      <c r="B381" s="21" t="s">
        <v>32</v>
      </c>
      <c r="C381" s="21" t="s">
        <v>33</v>
      </c>
      <c r="D381" s="21" t="s">
        <v>594</v>
      </c>
      <c r="E381" s="20" t="s">
        <v>119</v>
      </c>
      <c r="F381" s="20">
        <v>4</v>
      </c>
      <c r="G381" s="20"/>
      <c r="H381" s="20"/>
      <c r="I381" s="20"/>
      <c r="J381" s="20"/>
      <c r="K381" s="20"/>
      <c r="L381" s="20"/>
      <c r="M381" s="20"/>
      <c r="N381" s="20"/>
      <c r="O381" s="20"/>
      <c r="P381" s="21" t="s">
        <v>594</v>
      </c>
      <c r="Q381" s="20" t="s">
        <v>119</v>
      </c>
      <c r="R381" s="21" t="s">
        <v>74</v>
      </c>
      <c r="S381" s="21" t="s">
        <v>70</v>
      </c>
      <c r="T381" s="20">
        <v>31000</v>
      </c>
      <c r="U381" s="20">
        <v>1000</v>
      </c>
      <c r="V381" s="20">
        <v>1000</v>
      </c>
      <c r="W381" s="20">
        <v>1000</v>
      </c>
      <c r="X381" s="31"/>
      <c r="Y381" s="31"/>
      <c r="Z381" s="31"/>
      <c r="AA381" s="31"/>
      <c r="AB381" s="20">
        <f t="shared" si="11"/>
        <v>1000</v>
      </c>
      <c r="AC381" s="31"/>
      <c r="AD381" s="20">
        <v>1000</v>
      </c>
      <c r="AE381" s="21" t="s">
        <v>31</v>
      </c>
    </row>
    <row r="382" s="4" customFormat="1" ht="26" customHeight="1" spans="1:31">
      <c r="A382" s="20">
        <f>MAX($A$6:A381)+1</f>
        <v>188</v>
      </c>
      <c r="B382" s="21" t="s">
        <v>32</v>
      </c>
      <c r="C382" s="21" t="s">
        <v>33</v>
      </c>
      <c r="D382" s="21" t="s">
        <v>595</v>
      </c>
      <c r="E382" s="20" t="s">
        <v>53</v>
      </c>
      <c r="F382" s="20">
        <v>6</v>
      </c>
      <c r="G382" s="20"/>
      <c r="H382" s="20"/>
      <c r="I382" s="20"/>
      <c r="J382" s="20"/>
      <c r="K382" s="20"/>
      <c r="L382" s="20"/>
      <c r="M382" s="20"/>
      <c r="N382" s="20"/>
      <c r="O382" s="20"/>
      <c r="P382" s="21" t="s">
        <v>596</v>
      </c>
      <c r="Q382" s="20" t="s">
        <v>38</v>
      </c>
      <c r="R382" s="21" t="s">
        <v>74</v>
      </c>
      <c r="S382" s="21" t="s">
        <v>70</v>
      </c>
      <c r="T382" s="20">
        <v>32000</v>
      </c>
      <c r="U382" s="20">
        <v>1000</v>
      </c>
      <c r="V382" s="20">
        <v>1000</v>
      </c>
      <c r="W382" s="20">
        <v>1000</v>
      </c>
      <c r="X382" s="31"/>
      <c r="Y382" s="31"/>
      <c r="Z382" s="31"/>
      <c r="AA382" s="31"/>
      <c r="AB382" s="20">
        <f t="shared" si="11"/>
        <v>1000</v>
      </c>
      <c r="AC382" s="31"/>
      <c r="AD382" s="20">
        <v>1000</v>
      </c>
      <c r="AE382" s="21" t="s">
        <v>31</v>
      </c>
    </row>
    <row r="383" s="4" customFormat="1" ht="26" customHeight="1" spans="1:31">
      <c r="A383" s="20">
        <f>MAX($A$6:A382)+1</f>
        <v>189</v>
      </c>
      <c r="B383" s="21" t="s">
        <v>32</v>
      </c>
      <c r="C383" s="21" t="s">
        <v>33</v>
      </c>
      <c r="D383" s="21" t="s">
        <v>597</v>
      </c>
      <c r="E383" s="20" t="s">
        <v>598</v>
      </c>
      <c r="F383" s="20">
        <v>4</v>
      </c>
      <c r="G383" s="20"/>
      <c r="H383" s="20"/>
      <c r="I383" s="20"/>
      <c r="J383" s="20"/>
      <c r="K383" s="20"/>
      <c r="L383" s="20"/>
      <c r="M383" s="20"/>
      <c r="N383" s="20"/>
      <c r="O383" s="20"/>
      <c r="P383" s="21" t="s">
        <v>597</v>
      </c>
      <c r="Q383" s="20" t="s">
        <v>598</v>
      </c>
      <c r="R383" s="21" t="s">
        <v>74</v>
      </c>
      <c r="S383" s="21" t="s">
        <v>70</v>
      </c>
      <c r="T383" s="20">
        <v>34000</v>
      </c>
      <c r="U383" s="20">
        <v>1000</v>
      </c>
      <c r="V383" s="20">
        <v>1000</v>
      </c>
      <c r="W383" s="20">
        <v>1000</v>
      </c>
      <c r="X383" s="31"/>
      <c r="Y383" s="31"/>
      <c r="Z383" s="31"/>
      <c r="AA383" s="31"/>
      <c r="AB383" s="20">
        <f t="shared" si="11"/>
        <v>1000</v>
      </c>
      <c r="AC383" s="31"/>
      <c r="AD383" s="20">
        <v>1000</v>
      </c>
      <c r="AE383" s="21" t="s">
        <v>31</v>
      </c>
    </row>
    <row r="384" s="4" customFormat="1" ht="26" customHeight="1" spans="1:31">
      <c r="A384" s="20">
        <f>MAX($A$6:A383)+1</f>
        <v>190</v>
      </c>
      <c r="B384" s="21" t="s">
        <v>32</v>
      </c>
      <c r="C384" s="21" t="s">
        <v>33</v>
      </c>
      <c r="D384" s="21" t="s">
        <v>599</v>
      </c>
      <c r="E384" s="20" t="s">
        <v>83</v>
      </c>
      <c r="F384" s="20">
        <v>4</v>
      </c>
      <c r="G384" s="20"/>
      <c r="H384" s="20"/>
      <c r="I384" s="20"/>
      <c r="J384" s="20"/>
      <c r="K384" s="20"/>
      <c r="L384" s="20"/>
      <c r="M384" s="20"/>
      <c r="N384" s="20"/>
      <c r="O384" s="20"/>
      <c r="P384" s="21" t="s">
        <v>600</v>
      </c>
      <c r="Q384" s="20" t="s">
        <v>83</v>
      </c>
      <c r="R384" s="21" t="s">
        <v>74</v>
      </c>
      <c r="S384" s="21" t="s">
        <v>70</v>
      </c>
      <c r="T384" s="20">
        <v>51000</v>
      </c>
      <c r="U384" s="20">
        <v>1200</v>
      </c>
      <c r="V384" s="20">
        <v>1200</v>
      </c>
      <c r="W384" s="20">
        <v>1200</v>
      </c>
      <c r="X384" s="31"/>
      <c r="Y384" s="31"/>
      <c r="Z384" s="31"/>
      <c r="AA384" s="31"/>
      <c r="AB384" s="20">
        <f t="shared" si="11"/>
        <v>1200</v>
      </c>
      <c r="AC384" s="31"/>
      <c r="AD384" s="20">
        <v>1200</v>
      </c>
      <c r="AE384" s="21" t="s">
        <v>31</v>
      </c>
    </row>
    <row r="385" s="4" customFormat="1" ht="26" customHeight="1" spans="1:31">
      <c r="A385" s="20">
        <f>MAX($A$6:A384)+1</f>
        <v>191</v>
      </c>
      <c r="B385" s="21" t="s">
        <v>32</v>
      </c>
      <c r="C385" s="21" t="s">
        <v>33</v>
      </c>
      <c r="D385" s="21" t="s">
        <v>601</v>
      </c>
      <c r="E385" s="20" t="s">
        <v>49</v>
      </c>
      <c r="F385" s="20">
        <v>3</v>
      </c>
      <c r="G385" s="20"/>
      <c r="H385" s="20"/>
      <c r="I385" s="20"/>
      <c r="J385" s="20"/>
      <c r="K385" s="20"/>
      <c r="L385" s="20"/>
      <c r="M385" s="20"/>
      <c r="N385" s="20"/>
      <c r="O385" s="20"/>
      <c r="P385" s="21" t="s">
        <v>602</v>
      </c>
      <c r="Q385" s="20" t="s">
        <v>136</v>
      </c>
      <c r="R385" s="21" t="s">
        <v>74</v>
      </c>
      <c r="S385" s="21" t="s">
        <v>70</v>
      </c>
      <c r="T385" s="20">
        <v>32000</v>
      </c>
      <c r="U385" s="20">
        <v>1000</v>
      </c>
      <c r="V385" s="20">
        <v>1000</v>
      </c>
      <c r="W385" s="20">
        <v>1000</v>
      </c>
      <c r="X385" s="31"/>
      <c r="Y385" s="31"/>
      <c r="Z385" s="31"/>
      <c r="AA385" s="31"/>
      <c r="AB385" s="20">
        <f t="shared" si="11"/>
        <v>1000</v>
      </c>
      <c r="AC385" s="31"/>
      <c r="AD385" s="20">
        <v>1000</v>
      </c>
      <c r="AE385" s="21" t="s">
        <v>31</v>
      </c>
    </row>
    <row r="386" s="4" customFormat="1" ht="26" customHeight="1" spans="1:31">
      <c r="A386" s="20">
        <f>MAX($A$6:A385)+1</f>
        <v>192</v>
      </c>
      <c r="B386" s="21" t="s">
        <v>32</v>
      </c>
      <c r="C386" s="21" t="s">
        <v>33</v>
      </c>
      <c r="D386" s="21" t="s">
        <v>603</v>
      </c>
      <c r="E386" s="20" t="s">
        <v>67</v>
      </c>
      <c r="F386" s="20">
        <v>3</v>
      </c>
      <c r="G386" s="20"/>
      <c r="H386" s="20"/>
      <c r="I386" s="20"/>
      <c r="J386" s="20"/>
      <c r="K386" s="20"/>
      <c r="L386" s="20"/>
      <c r="M386" s="20"/>
      <c r="N386" s="20"/>
      <c r="O386" s="20"/>
      <c r="P386" s="21" t="s">
        <v>604</v>
      </c>
      <c r="Q386" s="20" t="s">
        <v>132</v>
      </c>
      <c r="R386" s="21" t="s">
        <v>74</v>
      </c>
      <c r="S386" s="21" t="s">
        <v>70</v>
      </c>
      <c r="T386" s="20">
        <v>56000</v>
      </c>
      <c r="U386" s="20">
        <v>1200</v>
      </c>
      <c r="V386" s="20">
        <v>1200</v>
      </c>
      <c r="W386" s="20">
        <v>1200</v>
      </c>
      <c r="X386" s="31"/>
      <c r="Y386" s="31"/>
      <c r="Z386" s="31"/>
      <c r="AA386" s="31"/>
      <c r="AB386" s="20">
        <f t="shared" si="11"/>
        <v>1200</v>
      </c>
      <c r="AC386" s="31"/>
      <c r="AD386" s="20">
        <v>1200</v>
      </c>
      <c r="AE386" s="21" t="s">
        <v>31</v>
      </c>
    </row>
    <row r="387" s="4" customFormat="1" ht="26" customHeight="1" spans="1:31">
      <c r="A387" s="20">
        <f>MAX($A$6:A386)+1</f>
        <v>193</v>
      </c>
      <c r="B387" s="21" t="s">
        <v>32</v>
      </c>
      <c r="C387" s="21" t="s">
        <v>33</v>
      </c>
      <c r="D387" s="21" t="s">
        <v>605</v>
      </c>
      <c r="E387" s="20" t="s">
        <v>35</v>
      </c>
      <c r="F387" s="20">
        <v>1</v>
      </c>
      <c r="G387" s="20"/>
      <c r="H387" s="20"/>
      <c r="I387" s="20"/>
      <c r="J387" s="20"/>
      <c r="K387" s="20"/>
      <c r="L387" s="20"/>
      <c r="M387" s="20"/>
      <c r="N387" s="20"/>
      <c r="O387" s="20"/>
      <c r="P387" s="21" t="s">
        <v>606</v>
      </c>
      <c r="Q387" s="20" t="s">
        <v>35</v>
      </c>
      <c r="R387" s="21" t="s">
        <v>74</v>
      </c>
      <c r="S387" s="21" t="s">
        <v>70</v>
      </c>
      <c r="T387" s="20">
        <v>53000</v>
      </c>
      <c r="U387" s="20">
        <v>1200</v>
      </c>
      <c r="V387" s="20">
        <v>1200</v>
      </c>
      <c r="W387" s="20">
        <v>1200</v>
      </c>
      <c r="X387" s="31"/>
      <c r="Y387" s="31"/>
      <c r="Z387" s="31"/>
      <c r="AA387" s="31"/>
      <c r="AB387" s="20">
        <f t="shared" si="11"/>
        <v>1200</v>
      </c>
      <c r="AC387" s="31"/>
      <c r="AD387" s="20">
        <v>1200</v>
      </c>
      <c r="AE387" s="21" t="s">
        <v>31</v>
      </c>
    </row>
    <row r="388" s="4" customFormat="1" ht="26" customHeight="1" spans="1:31">
      <c r="A388" s="20">
        <f>MAX($A$6:A387)+1</f>
        <v>194</v>
      </c>
      <c r="B388" s="21" t="s">
        <v>32</v>
      </c>
      <c r="C388" s="21" t="s">
        <v>33</v>
      </c>
      <c r="D388" s="21" t="s">
        <v>607</v>
      </c>
      <c r="E388" s="20" t="s">
        <v>45</v>
      </c>
      <c r="F388" s="20">
        <v>11</v>
      </c>
      <c r="G388" s="20"/>
      <c r="H388" s="20"/>
      <c r="I388" s="20"/>
      <c r="J388" s="20"/>
      <c r="K388" s="20"/>
      <c r="L388" s="20"/>
      <c r="M388" s="20"/>
      <c r="N388" s="20"/>
      <c r="O388" s="20"/>
      <c r="P388" s="21" t="s">
        <v>607</v>
      </c>
      <c r="Q388" s="20" t="s">
        <v>45</v>
      </c>
      <c r="R388" s="21" t="s">
        <v>74</v>
      </c>
      <c r="S388" s="21" t="s">
        <v>70</v>
      </c>
      <c r="T388" s="20">
        <v>38000</v>
      </c>
      <c r="U388" s="20">
        <v>1200</v>
      </c>
      <c r="V388" s="20">
        <v>1200</v>
      </c>
      <c r="W388" s="20">
        <v>1200</v>
      </c>
      <c r="X388" s="20"/>
      <c r="Y388" s="20"/>
      <c r="Z388" s="20"/>
      <c r="AA388" s="20"/>
      <c r="AB388" s="20">
        <f t="shared" si="11"/>
        <v>1200</v>
      </c>
      <c r="AC388" s="20"/>
      <c r="AD388" s="20">
        <v>1200</v>
      </c>
      <c r="AE388" s="21" t="s">
        <v>31</v>
      </c>
    </row>
    <row r="389" s="4" customFormat="1" ht="26" customHeight="1" spans="1:31">
      <c r="A389" s="20"/>
      <c r="B389" s="20"/>
      <c r="C389" s="20"/>
      <c r="D389" s="20"/>
      <c r="E389" s="20" t="s">
        <v>71</v>
      </c>
      <c r="F389" s="20"/>
      <c r="G389" s="20"/>
      <c r="H389" s="20"/>
      <c r="I389" s="20"/>
      <c r="J389" s="20"/>
      <c r="K389" s="20"/>
      <c r="L389" s="20"/>
      <c r="M389" s="20"/>
      <c r="N389" s="20"/>
      <c r="O389" s="20"/>
      <c r="P389" s="21" t="s">
        <v>608</v>
      </c>
      <c r="Q389" s="20" t="s">
        <v>489</v>
      </c>
      <c r="R389" s="21" t="s">
        <v>74</v>
      </c>
      <c r="S389" s="21" t="s">
        <v>70</v>
      </c>
      <c r="T389" s="20">
        <v>20000</v>
      </c>
      <c r="U389" s="20"/>
      <c r="V389" s="20"/>
      <c r="W389" s="20"/>
      <c r="X389" s="20"/>
      <c r="Y389" s="20"/>
      <c r="Z389" s="20"/>
      <c r="AA389" s="20"/>
      <c r="AB389" s="20">
        <f t="shared" si="11"/>
        <v>0</v>
      </c>
      <c r="AC389" s="20"/>
      <c r="AD389" s="20"/>
      <c r="AE389" s="20"/>
    </row>
    <row r="390" s="4" customFormat="1" ht="26" customHeight="1" spans="1:31">
      <c r="A390" s="20">
        <f>MAX($A$6:A389)+1</f>
        <v>195</v>
      </c>
      <c r="B390" s="21" t="s">
        <v>32</v>
      </c>
      <c r="C390" s="21" t="s">
        <v>33</v>
      </c>
      <c r="D390" s="21" t="s">
        <v>609</v>
      </c>
      <c r="E390" s="20" t="s">
        <v>361</v>
      </c>
      <c r="F390" s="20">
        <v>2</v>
      </c>
      <c r="G390" s="20"/>
      <c r="H390" s="20"/>
      <c r="I390" s="20"/>
      <c r="J390" s="20"/>
      <c r="K390" s="20"/>
      <c r="L390" s="20"/>
      <c r="M390" s="20"/>
      <c r="N390" s="20"/>
      <c r="O390" s="20"/>
      <c r="P390" s="21" t="s">
        <v>610</v>
      </c>
      <c r="Q390" s="20" t="s">
        <v>59</v>
      </c>
      <c r="R390" s="21" t="s">
        <v>69</v>
      </c>
      <c r="S390" s="21" t="s">
        <v>70</v>
      </c>
      <c r="T390" s="20">
        <v>50000</v>
      </c>
      <c r="U390" s="20">
        <v>1200</v>
      </c>
      <c r="V390" s="20">
        <v>1200</v>
      </c>
      <c r="W390" s="20">
        <v>1200</v>
      </c>
      <c r="X390" s="31"/>
      <c r="Y390" s="31"/>
      <c r="Z390" s="31"/>
      <c r="AA390" s="31"/>
      <c r="AB390" s="20">
        <f t="shared" si="11"/>
        <v>1200</v>
      </c>
      <c r="AC390" s="31"/>
      <c r="AD390" s="20">
        <v>1200</v>
      </c>
      <c r="AE390" s="21" t="s">
        <v>31</v>
      </c>
    </row>
    <row r="391" s="4" customFormat="1" ht="26" customHeight="1" spans="1:31">
      <c r="A391" s="20">
        <f>MAX($A$6:A390)+1</f>
        <v>196</v>
      </c>
      <c r="B391" s="21" t="s">
        <v>32</v>
      </c>
      <c r="C391" s="21" t="s">
        <v>33</v>
      </c>
      <c r="D391" s="21" t="s">
        <v>611</v>
      </c>
      <c r="E391" s="20" t="s">
        <v>612</v>
      </c>
      <c r="F391" s="20">
        <v>5</v>
      </c>
      <c r="G391" s="20"/>
      <c r="H391" s="20"/>
      <c r="I391" s="20"/>
      <c r="J391" s="20"/>
      <c r="K391" s="20"/>
      <c r="L391" s="20"/>
      <c r="M391" s="20"/>
      <c r="N391" s="20"/>
      <c r="O391" s="20"/>
      <c r="P391" s="21" t="s">
        <v>613</v>
      </c>
      <c r="Q391" s="20" t="s">
        <v>614</v>
      </c>
      <c r="R391" s="21" t="s">
        <v>74</v>
      </c>
      <c r="S391" s="21" t="s">
        <v>70</v>
      </c>
      <c r="T391" s="20">
        <v>35000</v>
      </c>
      <c r="U391" s="20">
        <v>1000</v>
      </c>
      <c r="V391" s="20">
        <v>1000</v>
      </c>
      <c r="W391" s="20">
        <v>1000</v>
      </c>
      <c r="X391" s="31"/>
      <c r="Y391" s="31"/>
      <c r="Z391" s="31"/>
      <c r="AA391" s="31"/>
      <c r="AB391" s="20">
        <f t="shared" si="11"/>
        <v>1000</v>
      </c>
      <c r="AC391" s="31"/>
      <c r="AD391" s="20">
        <v>1000</v>
      </c>
      <c r="AE391" s="21" t="s">
        <v>31</v>
      </c>
    </row>
    <row r="392" s="4" customFormat="1" ht="26" customHeight="1" spans="1:31">
      <c r="A392" s="20">
        <f>MAX($A$6:A391)+1</f>
        <v>197</v>
      </c>
      <c r="B392" s="21" t="s">
        <v>32</v>
      </c>
      <c r="C392" s="21" t="s">
        <v>33</v>
      </c>
      <c r="D392" s="21" t="s">
        <v>147</v>
      </c>
      <c r="E392" s="20" t="s">
        <v>134</v>
      </c>
      <c r="F392" s="20">
        <v>4</v>
      </c>
      <c r="G392" s="20"/>
      <c r="H392" s="20"/>
      <c r="I392" s="20"/>
      <c r="J392" s="20"/>
      <c r="K392" s="20"/>
      <c r="L392" s="20"/>
      <c r="M392" s="20"/>
      <c r="N392" s="20"/>
      <c r="O392" s="20"/>
      <c r="P392" s="21" t="s">
        <v>147</v>
      </c>
      <c r="Q392" s="20" t="s">
        <v>134</v>
      </c>
      <c r="R392" s="21" t="s">
        <v>74</v>
      </c>
      <c r="S392" s="21" t="s">
        <v>70</v>
      </c>
      <c r="T392" s="20">
        <v>32000</v>
      </c>
      <c r="U392" s="20">
        <v>1000</v>
      </c>
      <c r="V392" s="20">
        <v>1000</v>
      </c>
      <c r="W392" s="20">
        <v>1000</v>
      </c>
      <c r="X392" s="31"/>
      <c r="Y392" s="31"/>
      <c r="Z392" s="31"/>
      <c r="AA392" s="31"/>
      <c r="AB392" s="20">
        <f t="shared" si="11"/>
        <v>1000</v>
      </c>
      <c r="AC392" s="31"/>
      <c r="AD392" s="20">
        <v>1000</v>
      </c>
      <c r="AE392" s="21" t="s">
        <v>31</v>
      </c>
    </row>
    <row r="393" s="4" customFormat="1" ht="26" customHeight="1" spans="1:31">
      <c r="A393" s="20">
        <f>MAX($A$6:A392)+1</f>
        <v>198</v>
      </c>
      <c r="B393" s="21" t="s">
        <v>32</v>
      </c>
      <c r="C393" s="21" t="s">
        <v>33</v>
      </c>
      <c r="D393" s="21" t="s">
        <v>615</v>
      </c>
      <c r="E393" s="20" t="s">
        <v>369</v>
      </c>
      <c r="F393" s="20">
        <v>4</v>
      </c>
      <c r="G393" s="20"/>
      <c r="H393" s="20"/>
      <c r="I393" s="20"/>
      <c r="J393" s="20"/>
      <c r="K393" s="20"/>
      <c r="L393" s="20"/>
      <c r="M393" s="20"/>
      <c r="N393" s="20"/>
      <c r="O393" s="20"/>
      <c r="P393" s="21" t="s">
        <v>616</v>
      </c>
      <c r="Q393" s="20" t="s">
        <v>374</v>
      </c>
      <c r="R393" s="21" t="s">
        <v>74</v>
      </c>
      <c r="S393" s="21" t="s">
        <v>70</v>
      </c>
      <c r="T393" s="20">
        <v>37000</v>
      </c>
      <c r="U393" s="20">
        <v>1000</v>
      </c>
      <c r="V393" s="20">
        <v>1000</v>
      </c>
      <c r="W393" s="20">
        <v>1000</v>
      </c>
      <c r="X393" s="31"/>
      <c r="Y393" s="31"/>
      <c r="Z393" s="31"/>
      <c r="AA393" s="31"/>
      <c r="AB393" s="20">
        <f t="shared" si="11"/>
        <v>1000</v>
      </c>
      <c r="AC393" s="31"/>
      <c r="AD393" s="20">
        <v>1000</v>
      </c>
      <c r="AE393" s="21" t="s">
        <v>31</v>
      </c>
    </row>
    <row r="394" s="4" customFormat="1" ht="26" customHeight="1" spans="1:31">
      <c r="A394" s="20">
        <f>MAX($A$6:A393)+1</f>
        <v>199</v>
      </c>
      <c r="B394" s="21" t="s">
        <v>32</v>
      </c>
      <c r="C394" s="21" t="s">
        <v>33</v>
      </c>
      <c r="D394" s="21" t="s">
        <v>617</v>
      </c>
      <c r="E394" s="20" t="s">
        <v>618</v>
      </c>
      <c r="F394" s="20">
        <v>3</v>
      </c>
      <c r="G394" s="20"/>
      <c r="H394" s="20"/>
      <c r="I394" s="20"/>
      <c r="J394" s="20"/>
      <c r="K394" s="20"/>
      <c r="L394" s="32"/>
      <c r="M394" s="20">
        <v>38</v>
      </c>
      <c r="N394" s="20">
        <v>100</v>
      </c>
      <c r="O394" s="20">
        <f>M394*N394</f>
        <v>3800</v>
      </c>
      <c r="P394" s="21" t="s">
        <v>619</v>
      </c>
      <c r="Q394" s="20" t="s">
        <v>618</v>
      </c>
      <c r="R394" s="21" t="s">
        <v>74</v>
      </c>
      <c r="S394" s="21" t="s">
        <v>70</v>
      </c>
      <c r="T394" s="20">
        <v>36000</v>
      </c>
      <c r="U394" s="20">
        <v>1000</v>
      </c>
      <c r="V394" s="20">
        <v>1000</v>
      </c>
      <c r="W394" s="20">
        <v>1000</v>
      </c>
      <c r="X394" s="31"/>
      <c r="Y394" s="31"/>
      <c r="Z394" s="31"/>
      <c r="AA394" s="31"/>
      <c r="AB394" s="20">
        <f t="shared" si="11"/>
        <v>4800</v>
      </c>
      <c r="AC394" s="31"/>
      <c r="AD394" s="20">
        <v>4800</v>
      </c>
      <c r="AE394" s="21" t="s">
        <v>31</v>
      </c>
    </row>
    <row r="395" s="4" customFormat="1" ht="26" customHeight="1" spans="1:31">
      <c r="A395" s="20">
        <f>MAX($A$6:A394)+1</f>
        <v>200</v>
      </c>
      <c r="B395" s="21" t="s">
        <v>32</v>
      </c>
      <c r="C395" s="21" t="s">
        <v>33</v>
      </c>
      <c r="D395" s="21" t="s">
        <v>620</v>
      </c>
      <c r="E395" s="20" t="s">
        <v>92</v>
      </c>
      <c r="F395" s="20">
        <v>6</v>
      </c>
      <c r="G395" s="20"/>
      <c r="H395" s="20"/>
      <c r="I395" s="20"/>
      <c r="J395" s="20"/>
      <c r="K395" s="20"/>
      <c r="L395" s="20"/>
      <c r="M395" s="20"/>
      <c r="N395" s="20"/>
      <c r="O395" s="20"/>
      <c r="P395" s="21" t="s">
        <v>620</v>
      </c>
      <c r="Q395" s="20" t="s">
        <v>92</v>
      </c>
      <c r="R395" s="21" t="s">
        <v>74</v>
      </c>
      <c r="S395" s="21" t="s">
        <v>70</v>
      </c>
      <c r="T395" s="20">
        <v>35000</v>
      </c>
      <c r="U395" s="20">
        <v>1000</v>
      </c>
      <c r="V395" s="20">
        <v>1000</v>
      </c>
      <c r="W395" s="20">
        <v>1000</v>
      </c>
      <c r="X395" s="31"/>
      <c r="Y395" s="31"/>
      <c r="Z395" s="31"/>
      <c r="AA395" s="31"/>
      <c r="AB395" s="20">
        <f t="shared" si="11"/>
        <v>1000</v>
      </c>
      <c r="AC395" s="31"/>
      <c r="AD395" s="20">
        <v>1000</v>
      </c>
      <c r="AE395" s="21" t="s">
        <v>31</v>
      </c>
    </row>
    <row r="396" s="4" customFormat="1" ht="26" customHeight="1" spans="1:31">
      <c r="A396" s="20">
        <f>MAX($A$6:A395)+1</f>
        <v>201</v>
      </c>
      <c r="B396" s="21" t="s">
        <v>32</v>
      </c>
      <c r="C396" s="21" t="s">
        <v>33</v>
      </c>
      <c r="D396" s="21" t="s">
        <v>621</v>
      </c>
      <c r="E396" s="20" t="s">
        <v>543</v>
      </c>
      <c r="F396" s="20">
        <v>2</v>
      </c>
      <c r="G396" s="20"/>
      <c r="H396" s="20"/>
      <c r="I396" s="20"/>
      <c r="J396" s="20"/>
      <c r="K396" s="20"/>
      <c r="L396" s="20"/>
      <c r="M396" s="20"/>
      <c r="N396" s="20"/>
      <c r="O396" s="20"/>
      <c r="P396" s="21" t="s">
        <v>622</v>
      </c>
      <c r="Q396" s="20" t="s">
        <v>138</v>
      </c>
      <c r="R396" s="21" t="s">
        <v>74</v>
      </c>
      <c r="S396" s="21" t="s">
        <v>70</v>
      </c>
      <c r="T396" s="20">
        <v>33000</v>
      </c>
      <c r="U396" s="20">
        <v>1000</v>
      </c>
      <c r="V396" s="20">
        <v>1000</v>
      </c>
      <c r="W396" s="20">
        <v>1000</v>
      </c>
      <c r="X396" s="31"/>
      <c r="Y396" s="31"/>
      <c r="Z396" s="31"/>
      <c r="AA396" s="31"/>
      <c r="AB396" s="20">
        <f t="shared" si="11"/>
        <v>1000</v>
      </c>
      <c r="AC396" s="31"/>
      <c r="AD396" s="20">
        <v>1000</v>
      </c>
      <c r="AE396" s="21" t="s">
        <v>31</v>
      </c>
    </row>
    <row r="397" s="4" customFormat="1" ht="26" customHeight="1" spans="1:31">
      <c r="A397" s="20">
        <f>MAX($A$6:A396)+1</f>
        <v>202</v>
      </c>
      <c r="B397" s="21" t="s">
        <v>32</v>
      </c>
      <c r="C397" s="21" t="s">
        <v>33</v>
      </c>
      <c r="D397" s="21" t="s">
        <v>623</v>
      </c>
      <c r="E397" s="20" t="s">
        <v>370</v>
      </c>
      <c r="F397" s="20">
        <v>3</v>
      </c>
      <c r="G397" s="20"/>
      <c r="H397" s="20"/>
      <c r="I397" s="20"/>
      <c r="J397" s="20"/>
      <c r="K397" s="20"/>
      <c r="L397" s="20"/>
      <c r="M397" s="20"/>
      <c r="N397" s="20"/>
      <c r="O397" s="20"/>
      <c r="P397" s="21" t="s">
        <v>624</v>
      </c>
      <c r="Q397" s="20" t="s">
        <v>614</v>
      </c>
      <c r="R397" s="21" t="s">
        <v>74</v>
      </c>
      <c r="S397" s="21" t="s">
        <v>70</v>
      </c>
      <c r="T397" s="20">
        <v>320000</v>
      </c>
      <c r="U397" s="20">
        <v>1000</v>
      </c>
      <c r="V397" s="20">
        <v>1000</v>
      </c>
      <c r="W397" s="20">
        <v>1000</v>
      </c>
      <c r="X397" s="31"/>
      <c r="Y397" s="31"/>
      <c r="Z397" s="31"/>
      <c r="AA397" s="31"/>
      <c r="AB397" s="20">
        <f t="shared" si="11"/>
        <v>1000</v>
      </c>
      <c r="AC397" s="31"/>
      <c r="AD397" s="20">
        <v>1000</v>
      </c>
      <c r="AE397" s="21" t="s">
        <v>31</v>
      </c>
    </row>
    <row r="398" s="4" customFormat="1" ht="26" customHeight="1" spans="1:31">
      <c r="A398" s="20">
        <f>MAX($A$6:A397)+1</f>
        <v>203</v>
      </c>
      <c r="B398" s="21" t="s">
        <v>32</v>
      </c>
      <c r="C398" s="21" t="s">
        <v>33</v>
      </c>
      <c r="D398" s="21" t="s">
        <v>625</v>
      </c>
      <c r="E398" s="20" t="s">
        <v>100</v>
      </c>
      <c r="F398" s="20">
        <v>6</v>
      </c>
      <c r="G398" s="20"/>
      <c r="H398" s="20"/>
      <c r="I398" s="20"/>
      <c r="J398" s="20"/>
      <c r="K398" s="20"/>
      <c r="L398" s="20"/>
      <c r="M398" s="20"/>
      <c r="N398" s="20"/>
      <c r="O398" s="20"/>
      <c r="P398" s="21" t="s">
        <v>625</v>
      </c>
      <c r="Q398" s="20" t="s">
        <v>100</v>
      </c>
      <c r="R398" s="21" t="s">
        <v>74</v>
      </c>
      <c r="S398" s="21" t="s">
        <v>70</v>
      </c>
      <c r="T398" s="20">
        <v>51000</v>
      </c>
      <c r="U398" s="20">
        <v>1200</v>
      </c>
      <c r="V398" s="20">
        <v>1200</v>
      </c>
      <c r="W398" s="20">
        <v>1200</v>
      </c>
      <c r="X398" s="31"/>
      <c r="Y398" s="31"/>
      <c r="Z398" s="31"/>
      <c r="AA398" s="31"/>
      <c r="AB398" s="20">
        <f t="shared" si="11"/>
        <v>1200</v>
      </c>
      <c r="AC398" s="31"/>
      <c r="AD398" s="20">
        <v>1200</v>
      </c>
      <c r="AE398" s="21" t="s">
        <v>31</v>
      </c>
    </row>
    <row r="399" s="4" customFormat="1" ht="26" customHeight="1" spans="1:31">
      <c r="A399" s="20">
        <f>MAX($A$6:A398)+1</f>
        <v>204</v>
      </c>
      <c r="B399" s="21" t="s">
        <v>32</v>
      </c>
      <c r="C399" s="21" t="s">
        <v>33</v>
      </c>
      <c r="D399" s="21" t="s">
        <v>626</v>
      </c>
      <c r="E399" s="20" t="s">
        <v>370</v>
      </c>
      <c r="F399" s="20">
        <v>1</v>
      </c>
      <c r="G399" s="20"/>
      <c r="H399" s="20"/>
      <c r="I399" s="20"/>
      <c r="J399" s="20"/>
      <c r="K399" s="20"/>
      <c r="L399" s="20"/>
      <c r="M399" s="20"/>
      <c r="N399" s="20"/>
      <c r="O399" s="20"/>
      <c r="P399" s="21" t="s">
        <v>626</v>
      </c>
      <c r="Q399" s="20" t="s">
        <v>370</v>
      </c>
      <c r="R399" s="21" t="s">
        <v>74</v>
      </c>
      <c r="S399" s="21" t="s">
        <v>70</v>
      </c>
      <c r="T399" s="20">
        <v>35000</v>
      </c>
      <c r="U399" s="20">
        <v>1000</v>
      </c>
      <c r="V399" s="20">
        <v>1000</v>
      </c>
      <c r="W399" s="20">
        <v>1000</v>
      </c>
      <c r="X399" s="31"/>
      <c r="Y399" s="31"/>
      <c r="Z399" s="31"/>
      <c r="AA399" s="31"/>
      <c r="AB399" s="20">
        <f t="shared" si="11"/>
        <v>1000</v>
      </c>
      <c r="AC399" s="31"/>
      <c r="AD399" s="20">
        <v>1000</v>
      </c>
      <c r="AE399" s="21" t="s">
        <v>31</v>
      </c>
    </row>
    <row r="400" s="4" customFormat="1" ht="25" customHeight="1" spans="1:31">
      <c r="A400" s="20">
        <f>MAX($A$6:A399)+1</f>
        <v>205</v>
      </c>
      <c r="B400" s="21" t="s">
        <v>32</v>
      </c>
      <c r="C400" s="21" t="s">
        <v>33</v>
      </c>
      <c r="D400" s="21" t="s">
        <v>627</v>
      </c>
      <c r="E400" s="20" t="s">
        <v>252</v>
      </c>
      <c r="F400" s="20">
        <v>1</v>
      </c>
      <c r="G400" s="20"/>
      <c r="H400" s="20"/>
      <c r="I400" s="20"/>
      <c r="J400" s="20"/>
      <c r="K400" s="20"/>
      <c r="L400" s="20"/>
      <c r="M400" s="20"/>
      <c r="N400" s="20"/>
      <c r="O400" s="20"/>
      <c r="P400" s="21" t="s">
        <v>627</v>
      </c>
      <c r="Q400" s="20" t="s">
        <v>252</v>
      </c>
      <c r="R400" s="21" t="s">
        <v>74</v>
      </c>
      <c r="S400" s="21" t="s">
        <v>70</v>
      </c>
      <c r="T400" s="20">
        <v>34000</v>
      </c>
      <c r="U400" s="20">
        <v>1000</v>
      </c>
      <c r="V400" s="20">
        <v>1000</v>
      </c>
      <c r="W400" s="20">
        <v>1000</v>
      </c>
      <c r="X400" s="31"/>
      <c r="Y400" s="31"/>
      <c r="Z400" s="31"/>
      <c r="AA400" s="31"/>
      <c r="AB400" s="20">
        <f t="shared" si="11"/>
        <v>1000</v>
      </c>
      <c r="AC400" s="31"/>
      <c r="AD400" s="20">
        <v>1000</v>
      </c>
      <c r="AE400" s="21" t="s">
        <v>31</v>
      </c>
    </row>
    <row r="401" s="4" customFormat="1" ht="26" customHeight="1" spans="1:31">
      <c r="A401" s="20">
        <f>MAX($A$6:A400)+1</f>
        <v>206</v>
      </c>
      <c r="B401" s="21" t="s">
        <v>32</v>
      </c>
      <c r="C401" s="21" t="s">
        <v>33</v>
      </c>
      <c r="D401" s="21" t="s">
        <v>628</v>
      </c>
      <c r="E401" s="20" t="s">
        <v>629</v>
      </c>
      <c r="F401" s="20">
        <v>6</v>
      </c>
      <c r="G401" s="20"/>
      <c r="H401" s="20"/>
      <c r="I401" s="20"/>
      <c r="J401" s="20"/>
      <c r="K401" s="20"/>
      <c r="L401" s="20"/>
      <c r="M401" s="20"/>
      <c r="N401" s="20"/>
      <c r="O401" s="20"/>
      <c r="P401" s="21" t="s">
        <v>628</v>
      </c>
      <c r="Q401" s="20" t="s">
        <v>629</v>
      </c>
      <c r="R401" s="21" t="s">
        <v>74</v>
      </c>
      <c r="S401" s="21" t="s">
        <v>70</v>
      </c>
      <c r="T401" s="20">
        <v>30000</v>
      </c>
      <c r="U401" s="20">
        <v>1000</v>
      </c>
      <c r="V401" s="20">
        <v>1000</v>
      </c>
      <c r="W401" s="20">
        <v>2000</v>
      </c>
      <c r="X401" s="20"/>
      <c r="Y401" s="20"/>
      <c r="Z401" s="20"/>
      <c r="AA401" s="20"/>
      <c r="AB401" s="20">
        <f t="shared" si="11"/>
        <v>2000</v>
      </c>
      <c r="AC401" s="20"/>
      <c r="AD401" s="20">
        <v>2000</v>
      </c>
      <c r="AE401" s="21" t="s">
        <v>31</v>
      </c>
    </row>
    <row r="402" s="4" customFormat="1" ht="26" customHeight="1" spans="1:31">
      <c r="A402" s="20"/>
      <c r="B402" s="20"/>
      <c r="C402" s="20"/>
      <c r="D402" s="20"/>
      <c r="E402" s="20" t="s">
        <v>71</v>
      </c>
      <c r="F402" s="20"/>
      <c r="G402" s="20"/>
      <c r="H402" s="20"/>
      <c r="I402" s="20"/>
      <c r="J402" s="20"/>
      <c r="K402" s="20"/>
      <c r="L402" s="20"/>
      <c r="M402" s="20"/>
      <c r="N402" s="20"/>
      <c r="O402" s="20"/>
      <c r="P402" s="21" t="s">
        <v>630</v>
      </c>
      <c r="Q402" s="20" t="s">
        <v>62</v>
      </c>
      <c r="R402" s="21" t="s">
        <v>74</v>
      </c>
      <c r="S402" s="21" t="s">
        <v>70</v>
      </c>
      <c r="T402" s="20">
        <v>31500</v>
      </c>
      <c r="U402" s="20">
        <v>1000</v>
      </c>
      <c r="V402" s="20">
        <v>1000</v>
      </c>
      <c r="W402" s="20"/>
      <c r="X402" s="20"/>
      <c r="Y402" s="20"/>
      <c r="Z402" s="20"/>
      <c r="AA402" s="20"/>
      <c r="AB402" s="20">
        <f t="shared" si="11"/>
        <v>0</v>
      </c>
      <c r="AC402" s="20"/>
      <c r="AD402" s="20"/>
      <c r="AE402" s="20"/>
    </row>
    <row r="403" s="4" customFormat="1" ht="26" customHeight="1" spans="1:31">
      <c r="A403" s="20">
        <f>MAX($A$6:A402)+1</f>
        <v>207</v>
      </c>
      <c r="B403" s="21" t="s">
        <v>32</v>
      </c>
      <c r="C403" s="21" t="s">
        <v>33</v>
      </c>
      <c r="D403" s="21" t="s">
        <v>631</v>
      </c>
      <c r="E403" s="20" t="s">
        <v>632</v>
      </c>
      <c r="F403" s="20">
        <v>3</v>
      </c>
      <c r="G403" s="20"/>
      <c r="H403" s="20"/>
      <c r="I403" s="20"/>
      <c r="J403" s="20"/>
      <c r="K403" s="20"/>
      <c r="L403" s="20"/>
      <c r="M403" s="20"/>
      <c r="N403" s="20"/>
      <c r="O403" s="20"/>
      <c r="P403" s="21" t="s">
        <v>631</v>
      </c>
      <c r="Q403" s="20" t="s">
        <v>632</v>
      </c>
      <c r="R403" s="21" t="s">
        <v>74</v>
      </c>
      <c r="S403" s="21" t="s">
        <v>70</v>
      </c>
      <c r="T403" s="20">
        <v>35000</v>
      </c>
      <c r="U403" s="20">
        <v>1000</v>
      </c>
      <c r="V403" s="20">
        <v>1000</v>
      </c>
      <c r="W403" s="20">
        <v>1000</v>
      </c>
      <c r="X403" s="20"/>
      <c r="Y403" s="20"/>
      <c r="Z403" s="20"/>
      <c r="AA403" s="20"/>
      <c r="AB403" s="20">
        <f t="shared" si="11"/>
        <v>1000</v>
      </c>
      <c r="AC403" s="20"/>
      <c r="AD403" s="20">
        <v>1000</v>
      </c>
      <c r="AE403" s="21" t="s">
        <v>31</v>
      </c>
    </row>
    <row r="404" s="4" customFormat="1" ht="26" customHeight="1" spans="1:31">
      <c r="A404" s="20">
        <f>MAX($A$6:A403)+1</f>
        <v>208</v>
      </c>
      <c r="B404" s="21" t="s">
        <v>32</v>
      </c>
      <c r="C404" s="21" t="s">
        <v>33</v>
      </c>
      <c r="D404" s="21" t="s">
        <v>633</v>
      </c>
      <c r="E404" s="20" t="s">
        <v>634</v>
      </c>
      <c r="F404" s="20">
        <v>9</v>
      </c>
      <c r="G404" s="20"/>
      <c r="H404" s="20"/>
      <c r="I404" s="20"/>
      <c r="J404" s="20"/>
      <c r="K404" s="20"/>
      <c r="L404" s="20"/>
      <c r="M404" s="20"/>
      <c r="N404" s="20"/>
      <c r="O404" s="20"/>
      <c r="P404" s="21" t="s">
        <v>633</v>
      </c>
      <c r="Q404" s="20" t="s">
        <v>634</v>
      </c>
      <c r="R404" s="21" t="s">
        <v>74</v>
      </c>
      <c r="S404" s="21" t="s">
        <v>70</v>
      </c>
      <c r="T404" s="20">
        <v>52000</v>
      </c>
      <c r="U404" s="20">
        <v>1200</v>
      </c>
      <c r="V404" s="20">
        <v>1200</v>
      </c>
      <c r="W404" s="20">
        <v>1200</v>
      </c>
      <c r="X404" s="20"/>
      <c r="Y404" s="20"/>
      <c r="Z404" s="20"/>
      <c r="AA404" s="20"/>
      <c r="AB404" s="20">
        <f t="shared" si="11"/>
        <v>1200</v>
      </c>
      <c r="AC404" s="20"/>
      <c r="AD404" s="20">
        <v>1200</v>
      </c>
      <c r="AE404" s="21" t="s">
        <v>31</v>
      </c>
    </row>
    <row r="405" s="4" customFormat="1" ht="26" customHeight="1" spans="1:31">
      <c r="A405" s="20">
        <f>MAX($A$6:A404)+1</f>
        <v>209</v>
      </c>
      <c r="B405" s="21" t="s">
        <v>32</v>
      </c>
      <c r="C405" s="21" t="s">
        <v>33</v>
      </c>
      <c r="D405" s="21" t="s">
        <v>635</v>
      </c>
      <c r="E405" s="20" t="s">
        <v>284</v>
      </c>
      <c r="F405" s="20">
        <v>1</v>
      </c>
      <c r="G405" s="20"/>
      <c r="H405" s="20"/>
      <c r="I405" s="20"/>
      <c r="J405" s="20"/>
      <c r="K405" s="20"/>
      <c r="L405" s="20"/>
      <c r="M405" s="20"/>
      <c r="N405" s="20"/>
      <c r="O405" s="20"/>
      <c r="P405" s="21" t="s">
        <v>635</v>
      </c>
      <c r="Q405" s="20" t="s">
        <v>284</v>
      </c>
      <c r="R405" s="21" t="s">
        <v>74</v>
      </c>
      <c r="S405" s="21" t="s">
        <v>70</v>
      </c>
      <c r="T405" s="20">
        <v>12000</v>
      </c>
      <c r="U405" s="20">
        <v>500</v>
      </c>
      <c r="V405" s="20">
        <v>500</v>
      </c>
      <c r="W405" s="20">
        <v>500</v>
      </c>
      <c r="X405" s="20"/>
      <c r="Y405" s="20"/>
      <c r="Z405" s="20"/>
      <c r="AA405" s="20"/>
      <c r="AB405" s="20">
        <f t="shared" si="11"/>
        <v>500</v>
      </c>
      <c r="AC405" s="20"/>
      <c r="AD405" s="20">
        <v>500</v>
      </c>
      <c r="AE405" s="21" t="s">
        <v>31</v>
      </c>
    </row>
    <row r="406" s="4" customFormat="1" ht="26" customHeight="1" spans="1:31">
      <c r="A406" s="20">
        <f>MAX($A$6:A405)+1</f>
        <v>210</v>
      </c>
      <c r="B406" s="21" t="s">
        <v>32</v>
      </c>
      <c r="C406" s="21" t="s">
        <v>33</v>
      </c>
      <c r="D406" s="21" t="s">
        <v>636</v>
      </c>
      <c r="E406" s="20" t="s">
        <v>637</v>
      </c>
      <c r="F406" s="20">
        <v>2</v>
      </c>
      <c r="G406" s="20"/>
      <c r="H406" s="20"/>
      <c r="I406" s="20"/>
      <c r="J406" s="20"/>
      <c r="K406" s="20"/>
      <c r="L406" s="20"/>
      <c r="M406" s="20"/>
      <c r="N406" s="20"/>
      <c r="O406" s="20"/>
      <c r="P406" s="21" t="s">
        <v>638</v>
      </c>
      <c r="Q406" s="20" t="s">
        <v>374</v>
      </c>
      <c r="R406" s="21" t="s">
        <v>74</v>
      </c>
      <c r="S406" s="21" t="s">
        <v>70</v>
      </c>
      <c r="T406" s="20">
        <v>35000</v>
      </c>
      <c r="U406" s="20">
        <v>1000</v>
      </c>
      <c r="V406" s="20">
        <v>1000</v>
      </c>
      <c r="W406" s="20">
        <v>1000</v>
      </c>
      <c r="X406" s="20"/>
      <c r="Y406" s="20"/>
      <c r="Z406" s="20"/>
      <c r="AA406" s="20"/>
      <c r="AB406" s="20">
        <f t="shared" si="11"/>
        <v>1000</v>
      </c>
      <c r="AC406" s="20"/>
      <c r="AD406" s="20">
        <v>1000</v>
      </c>
      <c r="AE406" s="21" t="s">
        <v>31</v>
      </c>
    </row>
    <row r="407" s="4" customFormat="1" ht="26" customHeight="1" spans="1:31">
      <c r="A407" s="20">
        <f>MAX($A$6:A406)+1</f>
        <v>211</v>
      </c>
      <c r="B407" s="21" t="s">
        <v>32</v>
      </c>
      <c r="C407" s="21" t="s">
        <v>33</v>
      </c>
      <c r="D407" s="21" t="s">
        <v>639</v>
      </c>
      <c r="E407" s="20" t="s">
        <v>45</v>
      </c>
      <c r="F407" s="20">
        <v>2</v>
      </c>
      <c r="G407" s="20"/>
      <c r="H407" s="20"/>
      <c r="I407" s="20"/>
      <c r="J407" s="20"/>
      <c r="K407" s="20"/>
      <c r="L407" s="20"/>
      <c r="M407" s="20"/>
      <c r="N407" s="20"/>
      <c r="O407" s="20"/>
      <c r="P407" s="21" t="s">
        <v>640</v>
      </c>
      <c r="Q407" s="20" t="s">
        <v>45</v>
      </c>
      <c r="R407" s="21" t="s">
        <v>74</v>
      </c>
      <c r="S407" s="21" t="s">
        <v>70</v>
      </c>
      <c r="T407" s="20">
        <v>30000</v>
      </c>
      <c r="U407" s="20">
        <v>1000</v>
      </c>
      <c r="V407" s="20">
        <v>1000</v>
      </c>
      <c r="W407" s="20">
        <v>1000</v>
      </c>
      <c r="X407" s="20"/>
      <c r="Y407" s="20"/>
      <c r="Z407" s="20"/>
      <c r="AA407" s="20"/>
      <c r="AB407" s="20">
        <f t="shared" si="11"/>
        <v>1000</v>
      </c>
      <c r="AC407" s="20"/>
      <c r="AD407" s="20">
        <v>1000</v>
      </c>
      <c r="AE407" s="21" t="s">
        <v>31</v>
      </c>
    </row>
    <row r="408" s="4" customFormat="1" ht="26" customHeight="1" spans="1:31">
      <c r="A408" s="20">
        <f>MAX($A$6:A407)+1</f>
        <v>212</v>
      </c>
      <c r="B408" s="21" t="s">
        <v>32</v>
      </c>
      <c r="C408" s="21" t="s">
        <v>33</v>
      </c>
      <c r="D408" s="21" t="s">
        <v>641</v>
      </c>
      <c r="E408" s="20" t="s">
        <v>53</v>
      </c>
      <c r="F408" s="20">
        <v>3</v>
      </c>
      <c r="G408" s="20"/>
      <c r="H408" s="20"/>
      <c r="I408" s="20"/>
      <c r="J408" s="20"/>
      <c r="K408" s="20"/>
      <c r="L408" s="20"/>
      <c r="M408" s="20">
        <v>32</v>
      </c>
      <c r="N408" s="20">
        <v>100</v>
      </c>
      <c r="O408" s="20">
        <v>3200</v>
      </c>
      <c r="P408" s="21" t="s">
        <v>641</v>
      </c>
      <c r="Q408" s="20" t="s">
        <v>53</v>
      </c>
      <c r="R408" s="21" t="s">
        <v>74</v>
      </c>
      <c r="S408" s="21" t="s">
        <v>70</v>
      </c>
      <c r="T408" s="20">
        <v>32000</v>
      </c>
      <c r="U408" s="20">
        <v>1000</v>
      </c>
      <c r="V408" s="20">
        <v>1000</v>
      </c>
      <c r="W408" s="20">
        <v>1000</v>
      </c>
      <c r="X408" s="20"/>
      <c r="Y408" s="20"/>
      <c r="Z408" s="20"/>
      <c r="AA408" s="20"/>
      <c r="AB408" s="20">
        <f t="shared" si="11"/>
        <v>4200</v>
      </c>
      <c r="AC408" s="20"/>
      <c r="AD408" s="20">
        <v>4200</v>
      </c>
      <c r="AE408" s="21" t="s">
        <v>31</v>
      </c>
    </row>
    <row r="409" s="4" customFormat="1" ht="26" customHeight="1" spans="1:31">
      <c r="A409" s="20">
        <f>MAX($A$6:A408)+1</f>
        <v>213</v>
      </c>
      <c r="B409" s="21" t="s">
        <v>32</v>
      </c>
      <c r="C409" s="21" t="s">
        <v>33</v>
      </c>
      <c r="D409" s="21" t="s">
        <v>642</v>
      </c>
      <c r="E409" s="20" t="s">
        <v>49</v>
      </c>
      <c r="F409" s="20">
        <v>5</v>
      </c>
      <c r="G409" s="20"/>
      <c r="H409" s="20"/>
      <c r="I409" s="20"/>
      <c r="J409" s="20"/>
      <c r="K409" s="20"/>
      <c r="L409" s="20"/>
      <c r="M409" s="20"/>
      <c r="N409" s="20"/>
      <c r="O409" s="20"/>
      <c r="P409" s="21" t="s">
        <v>642</v>
      </c>
      <c r="Q409" s="20" t="s">
        <v>49</v>
      </c>
      <c r="R409" s="21" t="s">
        <v>74</v>
      </c>
      <c r="S409" s="21" t="s">
        <v>70</v>
      </c>
      <c r="T409" s="20">
        <v>38000</v>
      </c>
      <c r="U409" s="20">
        <v>1000</v>
      </c>
      <c r="V409" s="20">
        <v>1000</v>
      </c>
      <c r="W409" s="20">
        <v>1000</v>
      </c>
      <c r="X409" s="20"/>
      <c r="Y409" s="20"/>
      <c r="Z409" s="20"/>
      <c r="AA409" s="20"/>
      <c r="AB409" s="20">
        <f t="shared" si="11"/>
        <v>1000</v>
      </c>
      <c r="AC409" s="20"/>
      <c r="AD409" s="20">
        <v>1000</v>
      </c>
      <c r="AE409" s="21" t="s">
        <v>31</v>
      </c>
    </row>
    <row r="410" s="4" customFormat="1" ht="26" customHeight="1" spans="1:31">
      <c r="A410" s="20">
        <f>MAX($A$6:A409)+1</f>
        <v>214</v>
      </c>
      <c r="B410" s="21" t="s">
        <v>32</v>
      </c>
      <c r="C410" s="21" t="s">
        <v>33</v>
      </c>
      <c r="D410" s="21" t="s">
        <v>643</v>
      </c>
      <c r="E410" s="20" t="s">
        <v>92</v>
      </c>
      <c r="F410" s="20">
        <v>10</v>
      </c>
      <c r="G410" s="20"/>
      <c r="H410" s="20"/>
      <c r="I410" s="20"/>
      <c r="J410" s="20"/>
      <c r="K410" s="20"/>
      <c r="L410" s="20"/>
      <c r="M410" s="20"/>
      <c r="N410" s="20"/>
      <c r="O410" s="20"/>
      <c r="P410" s="21" t="s">
        <v>644</v>
      </c>
      <c r="Q410" s="20" t="s">
        <v>132</v>
      </c>
      <c r="R410" s="21" t="s">
        <v>74</v>
      </c>
      <c r="S410" s="21" t="s">
        <v>70</v>
      </c>
      <c r="T410" s="20">
        <v>28000</v>
      </c>
      <c r="U410" s="20">
        <v>1200</v>
      </c>
      <c r="V410" s="20">
        <v>1200</v>
      </c>
      <c r="W410" s="20">
        <v>1200</v>
      </c>
      <c r="X410" s="20"/>
      <c r="Y410" s="20"/>
      <c r="Z410" s="20"/>
      <c r="AA410" s="20"/>
      <c r="AB410" s="20">
        <f t="shared" si="11"/>
        <v>1200</v>
      </c>
      <c r="AC410" s="20"/>
      <c r="AD410" s="20">
        <v>1200</v>
      </c>
      <c r="AE410" s="21" t="s">
        <v>31</v>
      </c>
    </row>
    <row r="411" s="4" customFormat="1" ht="26" customHeight="1" spans="1:31">
      <c r="A411" s="20"/>
      <c r="B411" s="20"/>
      <c r="C411" s="20"/>
      <c r="D411" s="20"/>
      <c r="E411" s="20" t="s">
        <v>71</v>
      </c>
      <c r="F411" s="20"/>
      <c r="G411" s="20"/>
      <c r="H411" s="20"/>
      <c r="I411" s="20"/>
      <c r="J411" s="20"/>
      <c r="K411" s="20"/>
      <c r="L411" s="20"/>
      <c r="M411" s="20"/>
      <c r="N411" s="20"/>
      <c r="O411" s="20"/>
      <c r="P411" s="21" t="s">
        <v>645</v>
      </c>
      <c r="Q411" s="20" t="s">
        <v>78</v>
      </c>
      <c r="R411" s="21" t="s">
        <v>74</v>
      </c>
      <c r="S411" s="21" t="s">
        <v>70</v>
      </c>
      <c r="T411" s="20">
        <v>31000</v>
      </c>
      <c r="U411" s="20"/>
      <c r="V411" s="20"/>
      <c r="W411" s="20"/>
      <c r="X411" s="20"/>
      <c r="Y411" s="20"/>
      <c r="Z411" s="20"/>
      <c r="AA411" s="20"/>
      <c r="AB411" s="20">
        <f t="shared" si="11"/>
        <v>0</v>
      </c>
      <c r="AC411" s="20"/>
      <c r="AD411" s="20"/>
      <c r="AE411" s="20"/>
    </row>
    <row r="412" s="4" customFormat="1" ht="26" customHeight="1" spans="1:31">
      <c r="A412" s="20">
        <f>MAX($A$6:A411)+1</f>
        <v>215</v>
      </c>
      <c r="B412" s="21" t="s">
        <v>32</v>
      </c>
      <c r="C412" s="21" t="s">
        <v>33</v>
      </c>
      <c r="D412" s="21" t="s">
        <v>646</v>
      </c>
      <c r="E412" s="20" t="s">
        <v>56</v>
      </c>
      <c r="F412" s="20">
        <v>8</v>
      </c>
      <c r="G412" s="20"/>
      <c r="H412" s="20"/>
      <c r="I412" s="20"/>
      <c r="J412" s="20"/>
      <c r="K412" s="20"/>
      <c r="L412" s="20"/>
      <c r="M412" s="20"/>
      <c r="N412" s="20"/>
      <c r="O412" s="20"/>
      <c r="P412" s="21" t="s">
        <v>646</v>
      </c>
      <c r="Q412" s="20" t="s">
        <v>56</v>
      </c>
      <c r="R412" s="21" t="s">
        <v>74</v>
      </c>
      <c r="S412" s="21" t="s">
        <v>70</v>
      </c>
      <c r="T412" s="20">
        <v>34000</v>
      </c>
      <c r="U412" s="20">
        <v>1200</v>
      </c>
      <c r="V412" s="20">
        <v>1200</v>
      </c>
      <c r="W412" s="20">
        <v>1200</v>
      </c>
      <c r="X412" s="20"/>
      <c r="Y412" s="20"/>
      <c r="Z412" s="20"/>
      <c r="AA412" s="20"/>
      <c r="AB412" s="20">
        <f t="shared" si="11"/>
        <v>1200</v>
      </c>
      <c r="AC412" s="20"/>
      <c r="AD412" s="20">
        <v>1200</v>
      </c>
      <c r="AE412" s="21" t="s">
        <v>31</v>
      </c>
    </row>
    <row r="413" s="4" customFormat="1" ht="26" customHeight="1" spans="1:31">
      <c r="A413" s="20"/>
      <c r="B413" s="20"/>
      <c r="C413" s="20"/>
      <c r="D413" s="20"/>
      <c r="E413" s="20" t="s">
        <v>71</v>
      </c>
      <c r="F413" s="20"/>
      <c r="G413" s="20"/>
      <c r="H413" s="20"/>
      <c r="I413" s="20"/>
      <c r="J413" s="20"/>
      <c r="K413" s="20"/>
      <c r="L413" s="20"/>
      <c r="M413" s="20"/>
      <c r="N413" s="20"/>
      <c r="O413" s="20"/>
      <c r="P413" s="21" t="s">
        <v>647</v>
      </c>
      <c r="Q413" s="20" t="s">
        <v>648</v>
      </c>
      <c r="R413" s="21" t="s">
        <v>74</v>
      </c>
      <c r="S413" s="21" t="s">
        <v>70</v>
      </c>
      <c r="T413" s="20">
        <v>21000</v>
      </c>
      <c r="U413" s="20"/>
      <c r="V413" s="20"/>
      <c r="W413" s="20"/>
      <c r="X413" s="20"/>
      <c r="Y413" s="20"/>
      <c r="Z413" s="20"/>
      <c r="AA413" s="20"/>
      <c r="AB413" s="20">
        <f t="shared" si="11"/>
        <v>0</v>
      </c>
      <c r="AC413" s="20"/>
      <c r="AD413" s="20"/>
      <c r="AE413" s="20"/>
    </row>
    <row r="414" s="4" customFormat="1" ht="26" customHeight="1" spans="1:31">
      <c r="A414" s="20">
        <f>MAX($A$6:A413)+1</f>
        <v>216</v>
      </c>
      <c r="B414" s="21" t="s">
        <v>32</v>
      </c>
      <c r="C414" s="21" t="s">
        <v>649</v>
      </c>
      <c r="D414" s="21" t="s">
        <v>650</v>
      </c>
      <c r="E414" s="20" t="s">
        <v>651</v>
      </c>
      <c r="F414" s="20">
        <v>4</v>
      </c>
      <c r="G414" s="20" t="s">
        <v>652</v>
      </c>
      <c r="H414" s="20"/>
      <c r="I414" s="20"/>
      <c r="J414" s="20"/>
      <c r="K414" s="20"/>
      <c r="L414" s="20"/>
      <c r="M414" s="20"/>
      <c r="N414" s="20"/>
      <c r="O414" s="20"/>
      <c r="P414" s="21" t="s">
        <v>650</v>
      </c>
      <c r="Q414" s="20" t="s">
        <v>651</v>
      </c>
      <c r="R414" s="21" t="s">
        <v>69</v>
      </c>
      <c r="S414" s="21" t="s">
        <v>70</v>
      </c>
      <c r="T414" s="20">
        <v>50000</v>
      </c>
      <c r="U414" s="20">
        <v>1200</v>
      </c>
      <c r="V414" s="20">
        <v>1200</v>
      </c>
      <c r="W414" s="20">
        <v>6100</v>
      </c>
      <c r="X414" s="20"/>
      <c r="Y414" s="20"/>
      <c r="Z414" s="20"/>
      <c r="AA414" s="20"/>
      <c r="AB414" s="20">
        <f t="shared" si="11"/>
        <v>6100</v>
      </c>
      <c r="AC414" s="20"/>
      <c r="AD414" s="20">
        <v>6100</v>
      </c>
      <c r="AE414" s="21" t="s">
        <v>31</v>
      </c>
    </row>
    <row r="415" s="4" customFormat="1" ht="26" customHeight="1" spans="1:31">
      <c r="A415" s="20"/>
      <c r="B415" s="20"/>
      <c r="C415" s="20"/>
      <c r="D415" s="20"/>
      <c r="E415" s="20" t="s">
        <v>71</v>
      </c>
      <c r="F415" s="20"/>
      <c r="G415" s="20"/>
      <c r="H415" s="20"/>
      <c r="I415" s="20"/>
      <c r="J415" s="20"/>
      <c r="K415" s="20"/>
      <c r="L415" s="20"/>
      <c r="M415" s="20"/>
      <c r="N415" s="20"/>
      <c r="O415" s="20"/>
      <c r="P415" s="21" t="s">
        <v>653</v>
      </c>
      <c r="Q415" s="20" t="s">
        <v>654</v>
      </c>
      <c r="R415" s="21" t="s">
        <v>69</v>
      </c>
      <c r="S415" s="21" t="s">
        <v>70</v>
      </c>
      <c r="T415" s="20">
        <v>60000</v>
      </c>
      <c r="U415" s="20">
        <v>1200</v>
      </c>
      <c r="V415" s="20">
        <v>1200</v>
      </c>
      <c r="W415" s="20"/>
      <c r="X415" s="20"/>
      <c r="Y415" s="20"/>
      <c r="Z415" s="20"/>
      <c r="AA415" s="20"/>
      <c r="AB415" s="20"/>
      <c r="AC415" s="20"/>
      <c r="AD415" s="20"/>
      <c r="AE415" s="20"/>
    </row>
    <row r="416" s="4" customFormat="1" ht="26" customHeight="1" spans="1:31">
      <c r="A416" s="20"/>
      <c r="B416" s="20"/>
      <c r="C416" s="20"/>
      <c r="D416" s="20"/>
      <c r="E416" s="20" t="s">
        <v>71</v>
      </c>
      <c r="F416" s="20"/>
      <c r="G416" s="20"/>
      <c r="H416" s="20"/>
      <c r="I416" s="20"/>
      <c r="J416" s="20"/>
      <c r="K416" s="20"/>
      <c r="L416" s="20"/>
      <c r="M416" s="20"/>
      <c r="N416" s="20"/>
      <c r="O416" s="20"/>
      <c r="P416" s="21" t="s">
        <v>655</v>
      </c>
      <c r="Q416" s="20" t="s">
        <v>656</v>
      </c>
      <c r="R416" s="21" t="s">
        <v>69</v>
      </c>
      <c r="S416" s="21" t="s">
        <v>79</v>
      </c>
      <c r="T416" s="20">
        <v>48456.77</v>
      </c>
      <c r="U416" s="20">
        <v>3000</v>
      </c>
      <c r="V416" s="20">
        <v>3000</v>
      </c>
      <c r="W416" s="20"/>
      <c r="X416" s="20"/>
      <c r="Y416" s="20"/>
      <c r="Z416" s="20"/>
      <c r="AA416" s="20"/>
      <c r="AB416" s="20"/>
      <c r="AC416" s="20"/>
      <c r="AD416" s="20"/>
      <c r="AE416" s="20"/>
    </row>
    <row r="417" s="4" customFormat="1" ht="26" customHeight="1" spans="1:31">
      <c r="A417" s="20"/>
      <c r="B417" s="20"/>
      <c r="C417" s="20"/>
      <c r="D417" s="20"/>
      <c r="E417" s="20" t="s">
        <v>71</v>
      </c>
      <c r="F417" s="20"/>
      <c r="G417" s="20"/>
      <c r="H417" s="20"/>
      <c r="I417" s="20"/>
      <c r="J417" s="20"/>
      <c r="K417" s="20"/>
      <c r="L417" s="20"/>
      <c r="M417" s="20"/>
      <c r="N417" s="20"/>
      <c r="O417" s="20"/>
      <c r="P417" s="21" t="s">
        <v>657</v>
      </c>
      <c r="Q417" s="20" t="s">
        <v>658</v>
      </c>
      <c r="R417" s="21" t="s">
        <v>69</v>
      </c>
      <c r="S417" s="21" t="s">
        <v>70</v>
      </c>
      <c r="T417" s="20">
        <v>21000</v>
      </c>
      <c r="U417" s="20">
        <v>700</v>
      </c>
      <c r="V417" s="20">
        <v>700</v>
      </c>
      <c r="W417" s="20"/>
      <c r="X417" s="20"/>
      <c r="Y417" s="20"/>
      <c r="Z417" s="20"/>
      <c r="AA417" s="20"/>
      <c r="AB417" s="20"/>
      <c r="AC417" s="20"/>
      <c r="AD417" s="20"/>
      <c r="AE417" s="20"/>
    </row>
    <row r="418" s="4" customFormat="1" ht="26" customHeight="1" spans="1:31">
      <c r="A418" s="20">
        <f>MAX($A$6:A417)+1</f>
        <v>217</v>
      </c>
      <c r="B418" s="21" t="s">
        <v>32</v>
      </c>
      <c r="C418" s="21" t="s">
        <v>649</v>
      </c>
      <c r="D418" s="21" t="s">
        <v>659</v>
      </c>
      <c r="E418" s="20" t="s">
        <v>660</v>
      </c>
      <c r="F418" s="20">
        <v>7</v>
      </c>
      <c r="G418" s="20"/>
      <c r="H418" s="20"/>
      <c r="I418" s="20"/>
      <c r="J418" s="20"/>
      <c r="K418" s="20"/>
      <c r="L418" s="20"/>
      <c r="M418" s="20"/>
      <c r="N418" s="20"/>
      <c r="O418" s="20"/>
      <c r="P418" s="21" t="s">
        <v>659</v>
      </c>
      <c r="Q418" s="20" t="s">
        <v>660</v>
      </c>
      <c r="R418" s="21" t="s">
        <v>69</v>
      </c>
      <c r="S418" s="21" t="s">
        <v>70</v>
      </c>
      <c r="T418" s="20">
        <v>30000</v>
      </c>
      <c r="U418" s="20">
        <v>1000</v>
      </c>
      <c r="V418" s="20">
        <v>1000</v>
      </c>
      <c r="W418" s="20">
        <v>7500</v>
      </c>
      <c r="X418" s="20"/>
      <c r="Y418" s="20"/>
      <c r="Z418" s="20"/>
      <c r="AA418" s="20"/>
      <c r="AB418" s="20">
        <f>I418+L418+O418+W418+AA418</f>
        <v>7500</v>
      </c>
      <c r="AC418" s="20"/>
      <c r="AD418" s="20">
        <v>7500</v>
      </c>
      <c r="AE418" s="21" t="s">
        <v>31</v>
      </c>
    </row>
    <row r="419" s="4" customFormat="1" ht="26" customHeight="1" spans="1:31">
      <c r="A419" s="20"/>
      <c r="B419" s="20"/>
      <c r="C419" s="20"/>
      <c r="D419" s="20"/>
      <c r="E419" s="20" t="s">
        <v>71</v>
      </c>
      <c r="F419" s="20"/>
      <c r="G419" s="20"/>
      <c r="H419" s="20"/>
      <c r="I419" s="20"/>
      <c r="J419" s="20"/>
      <c r="K419" s="20"/>
      <c r="L419" s="20"/>
      <c r="M419" s="20"/>
      <c r="N419" s="20"/>
      <c r="O419" s="20"/>
      <c r="P419" s="21" t="s">
        <v>661</v>
      </c>
      <c r="Q419" s="20" t="s">
        <v>662</v>
      </c>
      <c r="R419" s="21" t="s">
        <v>69</v>
      </c>
      <c r="S419" s="21" t="s">
        <v>79</v>
      </c>
      <c r="T419" s="20">
        <v>33282</v>
      </c>
      <c r="U419" s="20">
        <v>3000</v>
      </c>
      <c r="V419" s="20">
        <v>3000</v>
      </c>
      <c r="W419" s="20"/>
      <c r="X419" s="20"/>
      <c r="Y419" s="20"/>
      <c r="Z419" s="20"/>
      <c r="AA419" s="20"/>
      <c r="AB419" s="20"/>
      <c r="AC419" s="20"/>
      <c r="AD419" s="20"/>
      <c r="AE419" s="20"/>
    </row>
    <row r="420" s="4" customFormat="1" ht="26" customHeight="1" spans="1:31">
      <c r="A420" s="20"/>
      <c r="B420" s="20"/>
      <c r="C420" s="20"/>
      <c r="D420" s="20"/>
      <c r="E420" s="20" t="s">
        <v>71</v>
      </c>
      <c r="F420" s="20"/>
      <c r="G420" s="20"/>
      <c r="H420" s="20"/>
      <c r="I420" s="20"/>
      <c r="J420" s="20"/>
      <c r="K420" s="20"/>
      <c r="L420" s="20"/>
      <c r="M420" s="20"/>
      <c r="N420" s="20"/>
      <c r="O420" s="20"/>
      <c r="P420" s="21" t="s">
        <v>663</v>
      </c>
      <c r="Q420" s="20" t="s">
        <v>664</v>
      </c>
      <c r="R420" s="21" t="s">
        <v>69</v>
      </c>
      <c r="S420" s="21" t="s">
        <v>70</v>
      </c>
      <c r="T420" s="20">
        <v>12000</v>
      </c>
      <c r="U420" s="20">
        <v>500</v>
      </c>
      <c r="V420" s="20">
        <v>500</v>
      </c>
      <c r="W420" s="20"/>
      <c r="X420" s="20"/>
      <c r="Y420" s="20"/>
      <c r="Z420" s="20"/>
      <c r="AA420" s="20"/>
      <c r="AB420" s="20"/>
      <c r="AC420" s="20"/>
      <c r="AD420" s="20"/>
      <c r="AE420" s="20"/>
    </row>
    <row r="421" s="4" customFormat="1" ht="26" customHeight="1" spans="1:31">
      <c r="A421" s="20"/>
      <c r="B421" s="20"/>
      <c r="C421" s="20"/>
      <c r="D421" s="20"/>
      <c r="E421" s="20" t="s">
        <v>71</v>
      </c>
      <c r="F421" s="20"/>
      <c r="G421" s="20"/>
      <c r="H421" s="20"/>
      <c r="I421" s="20"/>
      <c r="J421" s="20"/>
      <c r="K421" s="20"/>
      <c r="L421" s="20"/>
      <c r="M421" s="20"/>
      <c r="N421" s="20"/>
      <c r="O421" s="20"/>
      <c r="P421" s="21" t="s">
        <v>665</v>
      </c>
      <c r="Q421" s="20" t="s">
        <v>664</v>
      </c>
      <c r="R421" s="21" t="s">
        <v>69</v>
      </c>
      <c r="S421" s="21" t="s">
        <v>79</v>
      </c>
      <c r="T421" s="20">
        <v>48000</v>
      </c>
      <c r="U421" s="20">
        <v>3000</v>
      </c>
      <c r="V421" s="20">
        <v>3000</v>
      </c>
      <c r="W421" s="20"/>
      <c r="X421" s="20"/>
      <c r="Y421" s="20"/>
      <c r="Z421" s="20"/>
      <c r="AA421" s="20"/>
      <c r="AB421" s="20"/>
      <c r="AC421" s="20"/>
      <c r="AD421" s="20"/>
      <c r="AE421" s="20"/>
    </row>
    <row r="422" s="4" customFormat="1" ht="26" customHeight="1" spans="1:31">
      <c r="A422" s="20">
        <f>MAX($A$6:A421)+1</f>
        <v>218</v>
      </c>
      <c r="B422" s="21" t="s">
        <v>666</v>
      </c>
      <c r="C422" s="21" t="s">
        <v>649</v>
      </c>
      <c r="D422" s="21" t="s">
        <v>667</v>
      </c>
      <c r="E422" s="20" t="s">
        <v>656</v>
      </c>
      <c r="F422" s="20">
        <v>3</v>
      </c>
      <c r="G422" s="20"/>
      <c r="H422" s="20"/>
      <c r="I422" s="20"/>
      <c r="J422" s="20"/>
      <c r="K422" s="20"/>
      <c r="L422" s="20"/>
      <c r="M422" s="20"/>
      <c r="N422" s="20"/>
      <c r="O422" s="20"/>
      <c r="P422" s="21" t="s">
        <v>667</v>
      </c>
      <c r="Q422" s="20" t="s">
        <v>656</v>
      </c>
      <c r="R422" s="21" t="s">
        <v>69</v>
      </c>
      <c r="S422" s="21" t="s">
        <v>70</v>
      </c>
      <c r="T422" s="20">
        <v>50000</v>
      </c>
      <c r="U422" s="20">
        <v>1200</v>
      </c>
      <c r="V422" s="20">
        <v>1200</v>
      </c>
      <c r="W422" s="20">
        <v>2900</v>
      </c>
      <c r="X422" s="20"/>
      <c r="Y422" s="20"/>
      <c r="Z422" s="20"/>
      <c r="AA422" s="20"/>
      <c r="AB422" s="20">
        <f>I422+L422+O422+W422+AA422</f>
        <v>2900</v>
      </c>
      <c r="AC422" s="20"/>
      <c r="AD422" s="20">
        <v>2900</v>
      </c>
      <c r="AE422" s="21" t="s">
        <v>31</v>
      </c>
    </row>
    <row r="423" s="4" customFormat="1" ht="26" customHeight="1" spans="1:31">
      <c r="A423" s="20"/>
      <c r="B423" s="20"/>
      <c r="C423" s="20"/>
      <c r="D423" s="20"/>
      <c r="E423" s="20" t="s">
        <v>71</v>
      </c>
      <c r="F423" s="20"/>
      <c r="G423" s="20"/>
      <c r="H423" s="20"/>
      <c r="I423" s="20"/>
      <c r="J423" s="20"/>
      <c r="K423" s="20"/>
      <c r="L423" s="20"/>
      <c r="M423" s="20"/>
      <c r="N423" s="20"/>
      <c r="O423" s="20"/>
      <c r="P423" s="21" t="s">
        <v>668</v>
      </c>
      <c r="Q423" s="20" t="s">
        <v>669</v>
      </c>
      <c r="R423" s="21" t="s">
        <v>69</v>
      </c>
      <c r="S423" s="21" t="s">
        <v>70</v>
      </c>
      <c r="T423" s="20">
        <v>32000</v>
      </c>
      <c r="U423" s="20">
        <v>1000</v>
      </c>
      <c r="V423" s="20">
        <v>1000</v>
      </c>
      <c r="W423" s="20"/>
      <c r="X423" s="20"/>
      <c r="Y423" s="20"/>
      <c r="Z423" s="20"/>
      <c r="AA423" s="20"/>
      <c r="AB423" s="20"/>
      <c r="AC423" s="20"/>
      <c r="AD423" s="20"/>
      <c r="AE423" s="20"/>
    </row>
    <row r="424" s="4" customFormat="1" ht="26" customHeight="1" spans="1:31">
      <c r="A424" s="20"/>
      <c r="B424" s="20"/>
      <c r="C424" s="20"/>
      <c r="D424" s="20"/>
      <c r="E424" s="20" t="s">
        <v>71</v>
      </c>
      <c r="F424" s="20"/>
      <c r="G424" s="20"/>
      <c r="H424" s="20"/>
      <c r="I424" s="20"/>
      <c r="J424" s="20"/>
      <c r="K424" s="20"/>
      <c r="L424" s="20"/>
      <c r="M424" s="20"/>
      <c r="N424" s="20"/>
      <c r="O424" s="20"/>
      <c r="P424" s="21" t="s">
        <v>670</v>
      </c>
      <c r="Q424" s="20" t="s">
        <v>671</v>
      </c>
      <c r="R424" s="21" t="s">
        <v>69</v>
      </c>
      <c r="S424" s="21" t="s">
        <v>70</v>
      </c>
      <c r="T424" s="20">
        <v>20000</v>
      </c>
      <c r="U424" s="20">
        <v>700</v>
      </c>
      <c r="V424" s="20">
        <v>700</v>
      </c>
      <c r="W424" s="20"/>
      <c r="X424" s="20"/>
      <c r="Y424" s="20"/>
      <c r="Z424" s="20"/>
      <c r="AA424" s="20"/>
      <c r="AB424" s="20"/>
      <c r="AC424" s="20"/>
      <c r="AD424" s="20"/>
      <c r="AE424" s="20"/>
    </row>
    <row r="425" s="4" customFormat="1" ht="26" customHeight="1" spans="1:31">
      <c r="A425" s="20">
        <f>MAX($A$6:A424)+1</f>
        <v>219</v>
      </c>
      <c r="B425" s="21" t="s">
        <v>32</v>
      </c>
      <c r="C425" s="21" t="s">
        <v>649</v>
      </c>
      <c r="D425" s="21" t="s">
        <v>672</v>
      </c>
      <c r="E425" s="20" t="s">
        <v>673</v>
      </c>
      <c r="F425" s="20">
        <v>7</v>
      </c>
      <c r="G425" s="20"/>
      <c r="H425" s="20"/>
      <c r="I425" s="20"/>
      <c r="J425" s="20"/>
      <c r="K425" s="20"/>
      <c r="L425" s="20"/>
      <c r="M425" s="20"/>
      <c r="N425" s="20"/>
      <c r="O425" s="20"/>
      <c r="P425" s="21" t="s">
        <v>672</v>
      </c>
      <c r="Q425" s="20" t="s">
        <v>673</v>
      </c>
      <c r="R425" s="21" t="s">
        <v>69</v>
      </c>
      <c r="S425" s="21" t="s">
        <v>70</v>
      </c>
      <c r="T425" s="20">
        <v>51800</v>
      </c>
      <c r="U425" s="20">
        <v>1200</v>
      </c>
      <c r="V425" s="20">
        <v>1200</v>
      </c>
      <c r="W425" s="20">
        <v>4300</v>
      </c>
      <c r="X425" s="20"/>
      <c r="Y425" s="20"/>
      <c r="Z425" s="20"/>
      <c r="AA425" s="20"/>
      <c r="AB425" s="20">
        <f>I425+L425+O425+W425+AA425</f>
        <v>4300</v>
      </c>
      <c r="AC425" s="20"/>
      <c r="AD425" s="20">
        <v>4300</v>
      </c>
      <c r="AE425" s="21" t="s">
        <v>31</v>
      </c>
    </row>
    <row r="426" s="4" customFormat="1" ht="26" customHeight="1" spans="1:31">
      <c r="A426" s="20"/>
      <c r="B426" s="20"/>
      <c r="C426" s="20"/>
      <c r="D426" s="20"/>
      <c r="E426" s="20" t="s">
        <v>71</v>
      </c>
      <c r="F426" s="20"/>
      <c r="G426" s="20"/>
      <c r="H426" s="20"/>
      <c r="I426" s="20"/>
      <c r="J426" s="20"/>
      <c r="K426" s="20"/>
      <c r="L426" s="20"/>
      <c r="M426" s="20"/>
      <c r="N426" s="20"/>
      <c r="O426" s="20"/>
      <c r="P426" s="21" t="s">
        <v>674</v>
      </c>
      <c r="Q426" s="20" t="s">
        <v>675</v>
      </c>
      <c r="R426" s="21" t="s">
        <v>69</v>
      </c>
      <c r="S426" s="21" t="s">
        <v>70</v>
      </c>
      <c r="T426" s="20">
        <v>22800</v>
      </c>
      <c r="U426" s="20">
        <v>700</v>
      </c>
      <c r="V426" s="20">
        <v>700</v>
      </c>
      <c r="W426" s="20"/>
      <c r="X426" s="20"/>
      <c r="Y426" s="20"/>
      <c r="Z426" s="20"/>
      <c r="AA426" s="20"/>
      <c r="AB426" s="20"/>
      <c r="AC426" s="20"/>
      <c r="AD426" s="20"/>
      <c r="AE426" s="20"/>
    </row>
    <row r="427" s="4" customFormat="1" ht="26" customHeight="1" spans="1:31">
      <c r="A427" s="20"/>
      <c r="B427" s="20"/>
      <c r="C427" s="20"/>
      <c r="D427" s="20"/>
      <c r="E427" s="20" t="s">
        <v>71</v>
      </c>
      <c r="F427" s="20"/>
      <c r="G427" s="20"/>
      <c r="H427" s="20"/>
      <c r="I427" s="20"/>
      <c r="J427" s="20"/>
      <c r="K427" s="20"/>
      <c r="L427" s="20"/>
      <c r="M427" s="20"/>
      <c r="N427" s="20"/>
      <c r="O427" s="20"/>
      <c r="P427" s="21" t="s">
        <v>676</v>
      </c>
      <c r="Q427" s="20" t="s">
        <v>677</v>
      </c>
      <c r="R427" s="21" t="s">
        <v>69</v>
      </c>
      <c r="S427" s="21" t="s">
        <v>70</v>
      </c>
      <c r="T427" s="20">
        <v>54000</v>
      </c>
      <c r="U427" s="20">
        <v>1200</v>
      </c>
      <c r="V427" s="20">
        <v>1200</v>
      </c>
      <c r="W427" s="20"/>
      <c r="X427" s="20"/>
      <c r="Y427" s="20"/>
      <c r="Z427" s="20"/>
      <c r="AA427" s="20"/>
      <c r="AB427" s="20"/>
      <c r="AC427" s="20"/>
      <c r="AD427" s="20"/>
      <c r="AE427" s="20"/>
    </row>
    <row r="428" s="4" customFormat="1" ht="26" customHeight="1" spans="1:31">
      <c r="A428" s="20"/>
      <c r="B428" s="20"/>
      <c r="C428" s="20"/>
      <c r="D428" s="20"/>
      <c r="E428" s="20" t="s">
        <v>71</v>
      </c>
      <c r="F428" s="20"/>
      <c r="G428" s="20"/>
      <c r="H428" s="20"/>
      <c r="I428" s="20"/>
      <c r="J428" s="20"/>
      <c r="K428" s="20"/>
      <c r="L428" s="20"/>
      <c r="M428" s="20"/>
      <c r="N428" s="20"/>
      <c r="O428" s="20"/>
      <c r="P428" s="21" t="s">
        <v>678</v>
      </c>
      <c r="Q428" s="20" t="s">
        <v>679</v>
      </c>
      <c r="R428" s="21" t="s">
        <v>69</v>
      </c>
      <c r="S428" s="21" t="s">
        <v>70</v>
      </c>
      <c r="T428" s="20">
        <v>55000</v>
      </c>
      <c r="U428" s="20">
        <v>1200</v>
      </c>
      <c r="V428" s="20">
        <v>1200</v>
      </c>
      <c r="W428" s="20"/>
      <c r="X428" s="20"/>
      <c r="Y428" s="20"/>
      <c r="Z428" s="20"/>
      <c r="AA428" s="20"/>
      <c r="AB428" s="20"/>
      <c r="AC428" s="20"/>
      <c r="AD428" s="20"/>
      <c r="AE428" s="20"/>
    </row>
    <row r="429" s="4" customFormat="1" ht="26" customHeight="1" spans="1:31">
      <c r="A429" s="20">
        <f>MAX($A$6:A428)+1</f>
        <v>220</v>
      </c>
      <c r="B429" s="21" t="s">
        <v>32</v>
      </c>
      <c r="C429" s="21" t="s">
        <v>649</v>
      </c>
      <c r="D429" s="21" t="s">
        <v>680</v>
      </c>
      <c r="E429" s="20" t="s">
        <v>681</v>
      </c>
      <c r="F429" s="20">
        <v>3</v>
      </c>
      <c r="G429" s="20"/>
      <c r="H429" s="20"/>
      <c r="I429" s="20"/>
      <c r="J429" s="20"/>
      <c r="K429" s="20"/>
      <c r="L429" s="20"/>
      <c r="M429" s="20"/>
      <c r="N429" s="20"/>
      <c r="O429" s="20"/>
      <c r="P429" s="21" t="s">
        <v>682</v>
      </c>
      <c r="Q429" s="20" t="s">
        <v>683</v>
      </c>
      <c r="R429" s="21" t="s">
        <v>69</v>
      </c>
      <c r="S429" s="21" t="s">
        <v>70</v>
      </c>
      <c r="T429" s="20">
        <v>38000</v>
      </c>
      <c r="U429" s="20">
        <v>1000</v>
      </c>
      <c r="V429" s="20">
        <v>1000</v>
      </c>
      <c r="W429" s="20">
        <v>1000</v>
      </c>
      <c r="X429" s="20"/>
      <c r="Y429" s="20"/>
      <c r="Z429" s="20" t="s">
        <v>652</v>
      </c>
      <c r="AA429" s="20"/>
      <c r="AB429" s="20">
        <f>I429+L429+O429+W429+AA429</f>
        <v>1000</v>
      </c>
      <c r="AC429" s="20"/>
      <c r="AD429" s="20">
        <v>1000</v>
      </c>
      <c r="AE429" s="21" t="s">
        <v>31</v>
      </c>
    </row>
    <row r="430" s="4" customFormat="1" ht="26" customHeight="1" spans="1:31">
      <c r="A430" s="20">
        <f>MAX($A$6:A429)+1</f>
        <v>221</v>
      </c>
      <c r="B430" s="21" t="s">
        <v>32</v>
      </c>
      <c r="C430" s="21" t="s">
        <v>649</v>
      </c>
      <c r="D430" s="21" t="s">
        <v>684</v>
      </c>
      <c r="E430" s="20" t="s">
        <v>685</v>
      </c>
      <c r="F430" s="20">
        <v>5</v>
      </c>
      <c r="G430" s="20"/>
      <c r="H430" s="20"/>
      <c r="I430" s="20"/>
      <c r="J430" s="20"/>
      <c r="K430" s="20"/>
      <c r="L430" s="20"/>
      <c r="M430" s="20"/>
      <c r="N430" s="20"/>
      <c r="O430" s="20"/>
      <c r="P430" s="21" t="s">
        <v>686</v>
      </c>
      <c r="Q430" s="20" t="s">
        <v>687</v>
      </c>
      <c r="R430" s="21" t="s">
        <v>69</v>
      </c>
      <c r="S430" s="21" t="s">
        <v>79</v>
      </c>
      <c r="T430" s="20">
        <v>54000</v>
      </c>
      <c r="U430" s="20">
        <v>3200</v>
      </c>
      <c r="V430" s="20">
        <v>3200</v>
      </c>
      <c r="W430" s="20">
        <v>6400</v>
      </c>
      <c r="X430" s="20"/>
      <c r="Y430" s="20"/>
      <c r="Z430" s="20"/>
      <c r="AA430" s="20"/>
      <c r="AB430" s="20">
        <f>I430+L430+O430+W430+AA430</f>
        <v>6400</v>
      </c>
      <c r="AC430" s="20"/>
      <c r="AD430" s="20">
        <v>6400</v>
      </c>
      <c r="AE430" s="21" t="s">
        <v>31</v>
      </c>
    </row>
    <row r="431" s="4" customFormat="1" ht="26" customHeight="1" spans="1:31">
      <c r="A431" s="20"/>
      <c r="B431" s="20"/>
      <c r="C431" s="20"/>
      <c r="D431" s="20"/>
      <c r="E431" s="20" t="s">
        <v>71</v>
      </c>
      <c r="F431" s="20"/>
      <c r="G431" s="20"/>
      <c r="H431" s="20"/>
      <c r="I431" s="20"/>
      <c r="J431" s="20"/>
      <c r="K431" s="20"/>
      <c r="L431" s="20"/>
      <c r="M431" s="20"/>
      <c r="N431" s="20"/>
      <c r="O431" s="20"/>
      <c r="P431" s="21" t="s">
        <v>688</v>
      </c>
      <c r="Q431" s="20" t="s">
        <v>689</v>
      </c>
      <c r="R431" s="21" t="s">
        <v>69</v>
      </c>
      <c r="S431" s="21" t="s">
        <v>79</v>
      </c>
      <c r="T431" s="20">
        <v>78000</v>
      </c>
      <c r="U431" s="20">
        <v>3200</v>
      </c>
      <c r="V431" s="20">
        <v>3200</v>
      </c>
      <c r="W431" s="20"/>
      <c r="X431" s="20"/>
      <c r="Y431" s="20"/>
      <c r="Z431" s="20"/>
      <c r="AA431" s="20"/>
      <c r="AB431" s="20"/>
      <c r="AC431" s="20"/>
      <c r="AD431" s="20"/>
      <c r="AE431" s="20"/>
    </row>
    <row r="432" s="4" customFormat="1" ht="26" customHeight="1" spans="1:31">
      <c r="A432" s="20">
        <f>MAX($A$6:A431)+1</f>
        <v>222</v>
      </c>
      <c r="B432" s="21" t="s">
        <v>32</v>
      </c>
      <c r="C432" s="21" t="s">
        <v>649</v>
      </c>
      <c r="D432" s="21" t="s">
        <v>690</v>
      </c>
      <c r="E432" s="20" t="s">
        <v>685</v>
      </c>
      <c r="F432" s="20">
        <v>3</v>
      </c>
      <c r="G432" s="20"/>
      <c r="H432" s="20"/>
      <c r="I432" s="20"/>
      <c r="J432" s="20"/>
      <c r="K432" s="20"/>
      <c r="L432" s="20"/>
      <c r="M432" s="20"/>
      <c r="N432" s="20"/>
      <c r="O432" s="20"/>
      <c r="P432" s="21" t="s">
        <v>690</v>
      </c>
      <c r="Q432" s="20" t="s">
        <v>685</v>
      </c>
      <c r="R432" s="21" t="s">
        <v>69</v>
      </c>
      <c r="S432" s="21" t="s">
        <v>70</v>
      </c>
      <c r="T432" s="20">
        <v>18000</v>
      </c>
      <c r="U432" s="20">
        <v>700</v>
      </c>
      <c r="V432" s="20">
        <v>700</v>
      </c>
      <c r="W432" s="20">
        <v>1400</v>
      </c>
      <c r="X432" s="20"/>
      <c r="Y432" s="20"/>
      <c r="Z432" s="20"/>
      <c r="AA432" s="20"/>
      <c r="AB432" s="20">
        <f>I432+L432+O432+W432+AA432</f>
        <v>1400</v>
      </c>
      <c r="AC432" s="20"/>
      <c r="AD432" s="20">
        <v>1400</v>
      </c>
      <c r="AE432" s="21" t="s">
        <v>31</v>
      </c>
    </row>
    <row r="433" s="4" customFormat="1" ht="26" customHeight="1" spans="1:31">
      <c r="A433" s="20"/>
      <c r="B433" s="20"/>
      <c r="C433" s="20"/>
      <c r="D433" s="20"/>
      <c r="E433" s="20" t="s">
        <v>71</v>
      </c>
      <c r="F433" s="20"/>
      <c r="G433" s="20"/>
      <c r="H433" s="20"/>
      <c r="I433" s="20"/>
      <c r="J433" s="20"/>
      <c r="K433" s="20"/>
      <c r="L433" s="20"/>
      <c r="M433" s="20"/>
      <c r="N433" s="20"/>
      <c r="O433" s="20"/>
      <c r="P433" s="21" t="s">
        <v>691</v>
      </c>
      <c r="Q433" s="20" t="s">
        <v>689</v>
      </c>
      <c r="R433" s="21" t="s">
        <v>69</v>
      </c>
      <c r="S433" s="21" t="s">
        <v>70</v>
      </c>
      <c r="T433" s="20">
        <v>18000</v>
      </c>
      <c r="U433" s="20">
        <v>700</v>
      </c>
      <c r="V433" s="20">
        <v>700</v>
      </c>
      <c r="W433" s="20"/>
      <c r="X433" s="20"/>
      <c r="Y433" s="20"/>
      <c r="Z433" s="20"/>
      <c r="AA433" s="20"/>
      <c r="AB433" s="20"/>
      <c r="AC433" s="20"/>
      <c r="AD433" s="20"/>
      <c r="AE433" s="20"/>
    </row>
    <row r="434" s="4" customFormat="1" ht="26" customHeight="1" spans="1:31">
      <c r="A434" s="20">
        <f>MAX($A$6:A433)+1</f>
        <v>223</v>
      </c>
      <c r="B434" s="21" t="s">
        <v>692</v>
      </c>
      <c r="C434" s="21" t="s">
        <v>649</v>
      </c>
      <c r="D434" s="21" t="s">
        <v>693</v>
      </c>
      <c r="E434" s="20" t="s">
        <v>694</v>
      </c>
      <c r="F434" s="20">
        <v>3</v>
      </c>
      <c r="G434" s="20"/>
      <c r="H434" s="20"/>
      <c r="I434" s="20"/>
      <c r="J434" s="20"/>
      <c r="K434" s="20"/>
      <c r="L434" s="20"/>
      <c r="M434" s="20"/>
      <c r="N434" s="20"/>
      <c r="O434" s="20"/>
      <c r="P434" s="21" t="s">
        <v>693</v>
      </c>
      <c r="Q434" s="20" t="s">
        <v>694</v>
      </c>
      <c r="R434" s="21" t="s">
        <v>69</v>
      </c>
      <c r="S434" s="21" t="s">
        <v>70</v>
      </c>
      <c r="T434" s="20">
        <v>18000</v>
      </c>
      <c r="U434" s="20">
        <v>700</v>
      </c>
      <c r="V434" s="20">
        <v>700</v>
      </c>
      <c r="W434" s="20">
        <v>700</v>
      </c>
      <c r="X434" s="20"/>
      <c r="Y434" s="20"/>
      <c r="Z434" s="20"/>
      <c r="AA434" s="20"/>
      <c r="AB434" s="20">
        <f t="shared" ref="AB434:AB442" si="12">I434+L434+O434+W434+AA434</f>
        <v>700</v>
      </c>
      <c r="AC434" s="20"/>
      <c r="AD434" s="20">
        <v>700</v>
      </c>
      <c r="AE434" s="21" t="s">
        <v>31</v>
      </c>
    </row>
    <row r="435" s="4" customFormat="1" ht="26" customHeight="1" spans="1:31">
      <c r="A435" s="24">
        <f>MAX($A$6:A434)+1</f>
        <v>224</v>
      </c>
      <c r="B435" s="25" t="s">
        <v>32</v>
      </c>
      <c r="C435" s="21" t="s">
        <v>649</v>
      </c>
      <c r="D435" s="21" t="s">
        <v>695</v>
      </c>
      <c r="E435" s="20" t="s">
        <v>677</v>
      </c>
      <c r="F435" s="20">
        <v>1</v>
      </c>
      <c r="G435" s="20"/>
      <c r="H435" s="20"/>
      <c r="I435" s="20"/>
      <c r="J435" s="20"/>
      <c r="K435" s="20"/>
      <c r="L435" s="20"/>
      <c r="M435" s="20"/>
      <c r="N435" s="20"/>
      <c r="O435" s="20"/>
      <c r="P435" s="21" t="s">
        <v>695</v>
      </c>
      <c r="Q435" s="20" t="s">
        <v>677</v>
      </c>
      <c r="R435" s="21" t="s">
        <v>69</v>
      </c>
      <c r="S435" s="21" t="s">
        <v>70</v>
      </c>
      <c r="T435" s="20">
        <v>50000</v>
      </c>
      <c r="U435" s="20">
        <v>1200</v>
      </c>
      <c r="V435" s="20">
        <v>1200</v>
      </c>
      <c r="W435" s="20">
        <v>1200</v>
      </c>
      <c r="X435" s="20"/>
      <c r="Y435" s="20"/>
      <c r="Z435" s="20"/>
      <c r="AA435" s="20"/>
      <c r="AB435" s="20">
        <f t="shared" si="12"/>
        <v>1200</v>
      </c>
      <c r="AC435" s="20"/>
      <c r="AD435" s="20">
        <v>1200</v>
      </c>
      <c r="AE435" s="21" t="s">
        <v>31</v>
      </c>
    </row>
    <row r="436" s="4" customFormat="1" ht="26" customHeight="1" spans="1:31">
      <c r="A436" s="20">
        <f>MAX($A$6:A435)+1</f>
        <v>225</v>
      </c>
      <c r="B436" s="21" t="s">
        <v>32</v>
      </c>
      <c r="C436" s="21" t="s">
        <v>649</v>
      </c>
      <c r="D436" s="21" t="s">
        <v>696</v>
      </c>
      <c r="E436" s="20" t="s">
        <v>697</v>
      </c>
      <c r="F436" s="20">
        <v>2</v>
      </c>
      <c r="G436" s="20"/>
      <c r="H436" s="20"/>
      <c r="I436" s="20"/>
      <c r="J436" s="20"/>
      <c r="K436" s="20"/>
      <c r="L436" s="20"/>
      <c r="M436" s="20"/>
      <c r="N436" s="20"/>
      <c r="O436" s="20"/>
      <c r="P436" s="21" t="s">
        <v>696</v>
      </c>
      <c r="Q436" s="20" t="s">
        <v>697</v>
      </c>
      <c r="R436" s="21" t="s">
        <v>69</v>
      </c>
      <c r="S436" s="21" t="s">
        <v>70</v>
      </c>
      <c r="T436" s="20">
        <v>52000</v>
      </c>
      <c r="U436" s="20">
        <v>1200</v>
      </c>
      <c r="V436" s="20">
        <v>1200</v>
      </c>
      <c r="W436" s="20">
        <v>1200</v>
      </c>
      <c r="X436" s="20"/>
      <c r="Y436" s="20"/>
      <c r="Z436" s="20"/>
      <c r="AA436" s="20"/>
      <c r="AB436" s="20">
        <f t="shared" si="12"/>
        <v>1200</v>
      </c>
      <c r="AC436" s="20"/>
      <c r="AD436" s="20">
        <v>1200</v>
      </c>
      <c r="AE436" s="21" t="s">
        <v>31</v>
      </c>
    </row>
    <row r="437" s="4" customFormat="1" ht="26" customHeight="1" spans="1:31">
      <c r="A437" s="20">
        <f>MAX($A$6:A436)+1</f>
        <v>226</v>
      </c>
      <c r="B437" s="21" t="s">
        <v>32</v>
      </c>
      <c r="C437" s="21" t="s">
        <v>649</v>
      </c>
      <c r="D437" s="21" t="s">
        <v>698</v>
      </c>
      <c r="E437" s="20" t="s">
        <v>699</v>
      </c>
      <c r="F437" s="20">
        <v>2</v>
      </c>
      <c r="G437" s="20"/>
      <c r="H437" s="20"/>
      <c r="I437" s="20"/>
      <c r="J437" s="20"/>
      <c r="K437" s="20"/>
      <c r="L437" s="20"/>
      <c r="M437" s="20"/>
      <c r="N437" s="20"/>
      <c r="O437" s="20"/>
      <c r="P437" s="21" t="s">
        <v>700</v>
      </c>
      <c r="Q437" s="20" t="s">
        <v>701</v>
      </c>
      <c r="R437" s="21" t="s">
        <v>69</v>
      </c>
      <c r="S437" s="21" t="s">
        <v>70</v>
      </c>
      <c r="T437" s="20">
        <v>30000</v>
      </c>
      <c r="U437" s="20">
        <v>1000</v>
      </c>
      <c r="V437" s="20">
        <v>1000</v>
      </c>
      <c r="W437" s="20">
        <v>1000</v>
      </c>
      <c r="X437" s="20"/>
      <c r="Y437" s="20"/>
      <c r="Z437" s="20"/>
      <c r="AA437" s="20"/>
      <c r="AB437" s="20">
        <f t="shared" si="12"/>
        <v>1000</v>
      </c>
      <c r="AC437" s="20"/>
      <c r="AD437" s="20">
        <v>1000</v>
      </c>
      <c r="AE437" s="21" t="s">
        <v>31</v>
      </c>
    </row>
    <row r="438" s="4" customFormat="1" ht="26" customHeight="1" spans="1:31">
      <c r="A438" s="20">
        <f>MAX($A$6:A437)+1</f>
        <v>227</v>
      </c>
      <c r="B438" s="21" t="s">
        <v>32</v>
      </c>
      <c r="C438" s="21" t="s">
        <v>649</v>
      </c>
      <c r="D438" s="21" t="s">
        <v>702</v>
      </c>
      <c r="E438" s="20" t="s">
        <v>703</v>
      </c>
      <c r="F438" s="20">
        <v>2</v>
      </c>
      <c r="G438" s="20"/>
      <c r="H438" s="20"/>
      <c r="I438" s="20"/>
      <c r="J438" s="20"/>
      <c r="K438" s="20"/>
      <c r="L438" s="20"/>
      <c r="M438" s="20"/>
      <c r="N438" s="20"/>
      <c r="O438" s="20"/>
      <c r="P438" s="21" t="s">
        <v>702</v>
      </c>
      <c r="Q438" s="20" t="s">
        <v>703</v>
      </c>
      <c r="R438" s="21" t="s">
        <v>69</v>
      </c>
      <c r="S438" s="21" t="s">
        <v>70</v>
      </c>
      <c r="T438" s="20">
        <v>34000</v>
      </c>
      <c r="U438" s="20">
        <v>1000</v>
      </c>
      <c r="V438" s="20">
        <v>1000</v>
      </c>
      <c r="W438" s="20">
        <v>1000</v>
      </c>
      <c r="X438" s="20"/>
      <c r="Y438" s="20"/>
      <c r="Z438" s="20"/>
      <c r="AA438" s="20"/>
      <c r="AB438" s="20">
        <f t="shared" si="12"/>
        <v>1000</v>
      </c>
      <c r="AC438" s="20"/>
      <c r="AD438" s="20">
        <v>1000</v>
      </c>
      <c r="AE438" s="21" t="s">
        <v>31</v>
      </c>
    </row>
    <row r="439" s="4" customFormat="1" ht="26" customHeight="1" spans="1:31">
      <c r="A439" s="20">
        <f>MAX($A$6:A438)+1</f>
        <v>228</v>
      </c>
      <c r="B439" s="21" t="s">
        <v>32</v>
      </c>
      <c r="C439" s="21" t="s">
        <v>649</v>
      </c>
      <c r="D439" s="21" t="s">
        <v>704</v>
      </c>
      <c r="E439" s="20" t="s">
        <v>705</v>
      </c>
      <c r="F439" s="20">
        <v>3</v>
      </c>
      <c r="G439" s="20"/>
      <c r="H439" s="20"/>
      <c r="I439" s="20"/>
      <c r="J439" s="20"/>
      <c r="K439" s="20"/>
      <c r="L439" s="20"/>
      <c r="M439" s="20"/>
      <c r="N439" s="20"/>
      <c r="O439" s="20"/>
      <c r="P439" s="21" t="s">
        <v>706</v>
      </c>
      <c r="Q439" s="20" t="s">
        <v>707</v>
      </c>
      <c r="R439" s="21" t="s">
        <v>69</v>
      </c>
      <c r="S439" s="21" t="s">
        <v>79</v>
      </c>
      <c r="T439" s="20">
        <v>55060</v>
      </c>
      <c r="U439" s="20">
        <v>3200</v>
      </c>
      <c r="V439" s="20">
        <v>3200</v>
      </c>
      <c r="W439" s="20">
        <v>3200</v>
      </c>
      <c r="X439" s="20"/>
      <c r="Y439" s="20"/>
      <c r="Z439" s="20"/>
      <c r="AA439" s="20"/>
      <c r="AB439" s="20">
        <f t="shared" si="12"/>
        <v>3200</v>
      </c>
      <c r="AC439" s="20"/>
      <c r="AD439" s="20">
        <v>3200</v>
      </c>
      <c r="AE439" s="21" t="s">
        <v>31</v>
      </c>
    </row>
    <row r="440" s="4" customFormat="1" ht="26" customHeight="1" spans="1:31">
      <c r="A440" s="20">
        <f>MAX($A$6:A439)+1</f>
        <v>229</v>
      </c>
      <c r="B440" s="21" t="s">
        <v>32</v>
      </c>
      <c r="C440" s="21" t="s">
        <v>649</v>
      </c>
      <c r="D440" s="21" t="s">
        <v>708</v>
      </c>
      <c r="E440" s="20" t="s">
        <v>709</v>
      </c>
      <c r="F440" s="20">
        <v>3</v>
      </c>
      <c r="G440" s="20"/>
      <c r="H440" s="20"/>
      <c r="I440" s="20"/>
      <c r="J440" s="20"/>
      <c r="K440" s="20"/>
      <c r="L440" s="20"/>
      <c r="M440" s="20"/>
      <c r="N440" s="20"/>
      <c r="O440" s="20"/>
      <c r="P440" s="21" t="s">
        <v>710</v>
      </c>
      <c r="Q440" s="20" t="s">
        <v>711</v>
      </c>
      <c r="R440" s="21" t="s">
        <v>69</v>
      </c>
      <c r="S440" s="21" t="s">
        <v>70</v>
      </c>
      <c r="T440" s="20">
        <v>33800</v>
      </c>
      <c r="U440" s="20">
        <v>1000</v>
      </c>
      <c r="V440" s="20">
        <v>1000</v>
      </c>
      <c r="W440" s="20">
        <v>1000</v>
      </c>
      <c r="X440" s="20"/>
      <c r="Y440" s="20"/>
      <c r="Z440" s="20"/>
      <c r="AA440" s="20"/>
      <c r="AB440" s="20">
        <f t="shared" si="12"/>
        <v>1000</v>
      </c>
      <c r="AC440" s="20"/>
      <c r="AD440" s="20">
        <v>1000</v>
      </c>
      <c r="AE440" s="21" t="s">
        <v>31</v>
      </c>
    </row>
    <row r="441" s="4" customFormat="1" ht="26" customHeight="1" spans="1:31">
      <c r="A441" s="20">
        <f>MAX($A$6:A440)+1</f>
        <v>230</v>
      </c>
      <c r="B441" s="21" t="s">
        <v>32</v>
      </c>
      <c r="C441" s="21" t="s">
        <v>649</v>
      </c>
      <c r="D441" s="21" t="s">
        <v>712</v>
      </c>
      <c r="E441" s="20" t="s">
        <v>651</v>
      </c>
      <c r="F441" s="20">
        <v>1</v>
      </c>
      <c r="G441" s="20"/>
      <c r="H441" s="20"/>
      <c r="I441" s="20"/>
      <c r="J441" s="20"/>
      <c r="K441" s="20"/>
      <c r="L441" s="20"/>
      <c r="M441" s="20"/>
      <c r="N441" s="20"/>
      <c r="O441" s="20"/>
      <c r="P441" s="21" t="s">
        <v>712</v>
      </c>
      <c r="Q441" s="20" t="s">
        <v>651</v>
      </c>
      <c r="R441" s="21" t="s">
        <v>69</v>
      </c>
      <c r="S441" s="21" t="s">
        <v>70</v>
      </c>
      <c r="T441" s="20">
        <v>35000</v>
      </c>
      <c r="U441" s="20">
        <v>1000</v>
      </c>
      <c r="V441" s="20">
        <v>1000</v>
      </c>
      <c r="W441" s="20">
        <v>1000</v>
      </c>
      <c r="X441" s="20"/>
      <c r="Y441" s="20"/>
      <c r="Z441" s="20"/>
      <c r="AA441" s="20"/>
      <c r="AB441" s="20">
        <f t="shared" si="12"/>
        <v>1000</v>
      </c>
      <c r="AC441" s="20">
        <v>6000</v>
      </c>
      <c r="AD441" s="20">
        <v>1000</v>
      </c>
      <c r="AE441" s="21" t="s">
        <v>31</v>
      </c>
    </row>
    <row r="442" s="4" customFormat="1" ht="26" customHeight="1" spans="1:31">
      <c r="A442" s="20">
        <f>MAX($A$6:A441)+1</f>
        <v>231</v>
      </c>
      <c r="B442" s="21" t="s">
        <v>32</v>
      </c>
      <c r="C442" s="21" t="s">
        <v>649</v>
      </c>
      <c r="D442" s="21" t="s">
        <v>713</v>
      </c>
      <c r="E442" s="20" t="s">
        <v>714</v>
      </c>
      <c r="F442" s="20">
        <v>2</v>
      </c>
      <c r="G442" s="20"/>
      <c r="H442" s="20"/>
      <c r="I442" s="20"/>
      <c r="J442" s="20"/>
      <c r="K442" s="20"/>
      <c r="L442" s="20"/>
      <c r="M442" s="20"/>
      <c r="N442" s="20"/>
      <c r="O442" s="20"/>
      <c r="P442" s="21" t="s">
        <v>713</v>
      </c>
      <c r="Q442" s="20" t="s">
        <v>714</v>
      </c>
      <c r="R442" s="21" t="s">
        <v>74</v>
      </c>
      <c r="S442" s="21" t="s">
        <v>70</v>
      </c>
      <c r="T442" s="20">
        <v>26550</v>
      </c>
      <c r="U442" s="20">
        <v>700</v>
      </c>
      <c r="V442" s="20">
        <v>700</v>
      </c>
      <c r="W442" s="20">
        <v>3400</v>
      </c>
      <c r="X442" s="20"/>
      <c r="Y442" s="20"/>
      <c r="Z442" s="20"/>
      <c r="AA442" s="20"/>
      <c r="AB442" s="20">
        <f t="shared" si="12"/>
        <v>3400</v>
      </c>
      <c r="AC442" s="20"/>
      <c r="AD442" s="20">
        <v>3400</v>
      </c>
      <c r="AE442" s="21" t="s">
        <v>31</v>
      </c>
    </row>
    <row r="443" s="4" customFormat="1" ht="26" customHeight="1" spans="1:31">
      <c r="A443" s="20"/>
      <c r="B443" s="20"/>
      <c r="C443" s="20"/>
      <c r="D443" s="20"/>
      <c r="E443" s="20" t="s">
        <v>71</v>
      </c>
      <c r="F443" s="20"/>
      <c r="G443" s="20"/>
      <c r="H443" s="20"/>
      <c r="I443" s="20"/>
      <c r="J443" s="20"/>
      <c r="K443" s="20"/>
      <c r="L443" s="20"/>
      <c r="M443" s="20"/>
      <c r="N443" s="20"/>
      <c r="O443" s="20"/>
      <c r="P443" s="21" t="s">
        <v>715</v>
      </c>
      <c r="Q443" s="20" t="s">
        <v>716</v>
      </c>
      <c r="R443" s="21" t="s">
        <v>69</v>
      </c>
      <c r="S443" s="21" t="s">
        <v>79</v>
      </c>
      <c r="T443" s="20">
        <v>16133.09</v>
      </c>
      <c r="U443" s="20">
        <v>2700</v>
      </c>
      <c r="V443" s="20">
        <v>2700</v>
      </c>
      <c r="W443" s="20"/>
      <c r="X443" s="20"/>
      <c r="Y443" s="20"/>
      <c r="Z443" s="20"/>
      <c r="AA443" s="20"/>
      <c r="AB443" s="20"/>
      <c r="AC443" s="20"/>
      <c r="AD443" s="20"/>
      <c r="AE443" s="20"/>
    </row>
    <row r="444" s="4" customFormat="1" ht="26" customHeight="1" spans="1:31">
      <c r="A444" s="20">
        <f>MAX($A$6:A443)+1</f>
        <v>232</v>
      </c>
      <c r="B444" s="21" t="s">
        <v>32</v>
      </c>
      <c r="C444" s="21" t="s">
        <v>649</v>
      </c>
      <c r="D444" s="21" t="s">
        <v>717</v>
      </c>
      <c r="E444" s="20" t="s">
        <v>658</v>
      </c>
      <c r="F444" s="20">
        <v>4</v>
      </c>
      <c r="G444" s="20"/>
      <c r="H444" s="20"/>
      <c r="I444" s="20"/>
      <c r="J444" s="20"/>
      <c r="K444" s="20"/>
      <c r="L444" s="20"/>
      <c r="M444" s="20"/>
      <c r="N444" s="20"/>
      <c r="O444" s="20"/>
      <c r="P444" s="21" t="s">
        <v>717</v>
      </c>
      <c r="Q444" s="20" t="s">
        <v>658</v>
      </c>
      <c r="R444" s="21" t="s">
        <v>74</v>
      </c>
      <c r="S444" s="21" t="s">
        <v>70</v>
      </c>
      <c r="T444" s="20">
        <v>30000</v>
      </c>
      <c r="U444" s="20">
        <v>1000</v>
      </c>
      <c r="V444" s="20">
        <v>1000</v>
      </c>
      <c r="W444" s="20">
        <v>2000</v>
      </c>
      <c r="X444" s="20"/>
      <c r="Y444" s="20"/>
      <c r="Z444" s="20"/>
      <c r="AA444" s="20"/>
      <c r="AB444" s="20">
        <f>I444+L444+O444+W444+AA444</f>
        <v>2000</v>
      </c>
      <c r="AC444" s="20">
        <v>2000</v>
      </c>
      <c r="AD444" s="20">
        <v>2000</v>
      </c>
      <c r="AE444" s="21" t="s">
        <v>31</v>
      </c>
    </row>
    <row r="445" s="4" customFormat="1" ht="26" customHeight="1" spans="1:31">
      <c r="A445" s="20"/>
      <c r="B445" s="20"/>
      <c r="C445" s="20"/>
      <c r="D445" s="20"/>
      <c r="E445" s="20" t="s">
        <v>71</v>
      </c>
      <c r="F445" s="20"/>
      <c r="G445" s="20"/>
      <c r="H445" s="20"/>
      <c r="I445" s="20"/>
      <c r="J445" s="20"/>
      <c r="K445" s="20"/>
      <c r="L445" s="20"/>
      <c r="M445" s="20"/>
      <c r="N445" s="20"/>
      <c r="O445" s="20"/>
      <c r="P445" s="21" t="s">
        <v>718</v>
      </c>
      <c r="Q445" s="20" t="s">
        <v>651</v>
      </c>
      <c r="R445" s="21" t="s">
        <v>69</v>
      </c>
      <c r="S445" s="21" t="s">
        <v>70</v>
      </c>
      <c r="T445" s="20">
        <v>36000</v>
      </c>
      <c r="U445" s="20">
        <v>1000</v>
      </c>
      <c r="V445" s="20">
        <v>1000</v>
      </c>
      <c r="W445" s="20"/>
      <c r="X445" s="20"/>
      <c r="Y445" s="20"/>
      <c r="Z445" s="20"/>
      <c r="AA445" s="20"/>
      <c r="AB445" s="20"/>
      <c r="AC445" s="20"/>
      <c r="AD445" s="20"/>
      <c r="AE445" s="20"/>
    </row>
    <row r="446" s="4" customFormat="1" ht="26" customHeight="1" spans="1:31">
      <c r="A446" s="20">
        <f>MAX($A$6:A445)+1</f>
        <v>233</v>
      </c>
      <c r="B446" s="21" t="s">
        <v>32</v>
      </c>
      <c r="C446" s="21" t="s">
        <v>649</v>
      </c>
      <c r="D446" s="21" t="s">
        <v>719</v>
      </c>
      <c r="E446" s="20" t="s">
        <v>662</v>
      </c>
      <c r="F446" s="20">
        <v>3</v>
      </c>
      <c r="G446" s="20"/>
      <c r="H446" s="20"/>
      <c r="I446" s="20"/>
      <c r="J446" s="20"/>
      <c r="K446" s="20"/>
      <c r="L446" s="20"/>
      <c r="M446" s="20"/>
      <c r="N446" s="20"/>
      <c r="O446" s="20"/>
      <c r="P446" s="21" t="s">
        <v>719</v>
      </c>
      <c r="Q446" s="20" t="s">
        <v>662</v>
      </c>
      <c r="R446" s="21" t="s">
        <v>69</v>
      </c>
      <c r="S446" s="21" t="s">
        <v>70</v>
      </c>
      <c r="T446" s="20">
        <v>24000</v>
      </c>
      <c r="U446" s="20">
        <v>700</v>
      </c>
      <c r="V446" s="20">
        <v>700</v>
      </c>
      <c r="W446" s="20">
        <v>1400</v>
      </c>
      <c r="X446" s="20"/>
      <c r="Y446" s="20"/>
      <c r="Z446" s="20"/>
      <c r="AA446" s="20"/>
      <c r="AB446" s="20">
        <f>I446+L446+O446+W446+AA446</f>
        <v>1400</v>
      </c>
      <c r="AC446" s="20"/>
      <c r="AD446" s="20">
        <v>1400</v>
      </c>
      <c r="AE446" s="21" t="s">
        <v>31</v>
      </c>
    </row>
    <row r="447" s="4" customFormat="1" ht="26" customHeight="1" spans="1:31">
      <c r="A447" s="20"/>
      <c r="B447" s="20"/>
      <c r="C447" s="20"/>
      <c r="D447" s="20"/>
      <c r="E447" s="20" t="s">
        <v>71</v>
      </c>
      <c r="F447" s="20"/>
      <c r="G447" s="20"/>
      <c r="H447" s="20"/>
      <c r="I447" s="20"/>
      <c r="J447" s="20"/>
      <c r="K447" s="20"/>
      <c r="L447" s="20"/>
      <c r="M447" s="20"/>
      <c r="N447" s="20"/>
      <c r="O447" s="20"/>
      <c r="P447" s="21" t="s">
        <v>720</v>
      </c>
      <c r="Q447" s="20" t="s">
        <v>721</v>
      </c>
      <c r="R447" s="21" t="s">
        <v>69</v>
      </c>
      <c r="S447" s="21" t="s">
        <v>70</v>
      </c>
      <c r="T447" s="20">
        <v>24000</v>
      </c>
      <c r="U447" s="20">
        <v>700</v>
      </c>
      <c r="V447" s="20">
        <v>700</v>
      </c>
      <c r="W447" s="20"/>
      <c r="X447" s="20"/>
      <c r="Y447" s="20"/>
      <c r="Z447" s="20"/>
      <c r="AA447" s="20"/>
      <c r="AB447" s="20"/>
      <c r="AC447" s="20"/>
      <c r="AD447" s="20"/>
      <c r="AE447" s="20"/>
    </row>
    <row r="448" s="4" customFormat="1" ht="26" customHeight="1" spans="1:31">
      <c r="A448" s="20">
        <f>MAX($A$6:A447)+1</f>
        <v>234</v>
      </c>
      <c r="B448" s="21" t="s">
        <v>32</v>
      </c>
      <c r="C448" s="21" t="s">
        <v>649</v>
      </c>
      <c r="D448" s="21" t="s">
        <v>722</v>
      </c>
      <c r="E448" s="20" t="s">
        <v>723</v>
      </c>
      <c r="F448" s="20">
        <v>5</v>
      </c>
      <c r="G448" s="20"/>
      <c r="H448" s="20"/>
      <c r="I448" s="20"/>
      <c r="J448" s="20"/>
      <c r="K448" s="20"/>
      <c r="L448" s="20"/>
      <c r="M448" s="20"/>
      <c r="N448" s="20"/>
      <c r="O448" s="20"/>
      <c r="P448" s="21" t="s">
        <v>722</v>
      </c>
      <c r="Q448" s="20" t="s">
        <v>723</v>
      </c>
      <c r="R448" s="21" t="s">
        <v>69</v>
      </c>
      <c r="S448" s="21" t="s">
        <v>70</v>
      </c>
      <c r="T448" s="20">
        <v>50000</v>
      </c>
      <c r="U448" s="20">
        <v>1200</v>
      </c>
      <c r="V448" s="20">
        <v>1200</v>
      </c>
      <c r="W448" s="20">
        <v>3100</v>
      </c>
      <c r="X448" s="20"/>
      <c r="Y448" s="20"/>
      <c r="Z448" s="20"/>
      <c r="AA448" s="20"/>
      <c r="AB448" s="20">
        <f>I448+L448+O448+W448+AA448</f>
        <v>3100</v>
      </c>
      <c r="AC448" s="20"/>
      <c r="AD448" s="20">
        <v>3100</v>
      </c>
      <c r="AE448" s="21" t="s">
        <v>31</v>
      </c>
    </row>
    <row r="449" s="4" customFormat="1" ht="26" customHeight="1" spans="1:31">
      <c r="A449" s="20"/>
      <c r="B449" s="20"/>
      <c r="C449" s="20"/>
      <c r="D449" s="20"/>
      <c r="E449" s="20" t="s">
        <v>71</v>
      </c>
      <c r="F449" s="20"/>
      <c r="G449" s="20"/>
      <c r="H449" s="20"/>
      <c r="I449" s="20"/>
      <c r="J449" s="20"/>
      <c r="K449" s="20"/>
      <c r="L449" s="20"/>
      <c r="M449" s="20"/>
      <c r="N449" s="20"/>
      <c r="O449" s="20"/>
      <c r="P449" s="21" t="s">
        <v>724</v>
      </c>
      <c r="Q449" s="20" t="s">
        <v>725</v>
      </c>
      <c r="R449" s="21" t="s">
        <v>69</v>
      </c>
      <c r="S449" s="21" t="s">
        <v>70</v>
      </c>
      <c r="T449" s="20">
        <v>56000</v>
      </c>
      <c r="U449" s="20">
        <v>1200</v>
      </c>
      <c r="V449" s="20">
        <v>1200</v>
      </c>
      <c r="W449" s="20"/>
      <c r="X449" s="20"/>
      <c r="Y449" s="20"/>
      <c r="Z449" s="20"/>
      <c r="AA449" s="20"/>
      <c r="AB449" s="20"/>
      <c r="AC449" s="20"/>
      <c r="AD449" s="20"/>
      <c r="AE449" s="20"/>
    </row>
    <row r="450" s="4" customFormat="1" ht="26" customHeight="1" spans="1:31">
      <c r="A450" s="20"/>
      <c r="B450" s="20"/>
      <c r="C450" s="20"/>
      <c r="D450" s="20"/>
      <c r="E450" s="20" t="s">
        <v>71</v>
      </c>
      <c r="F450" s="20"/>
      <c r="G450" s="20"/>
      <c r="H450" s="20"/>
      <c r="I450" s="20"/>
      <c r="J450" s="20"/>
      <c r="K450" s="20"/>
      <c r="L450" s="20"/>
      <c r="M450" s="20"/>
      <c r="N450" s="20"/>
      <c r="O450" s="20"/>
      <c r="P450" s="21" t="s">
        <v>726</v>
      </c>
      <c r="Q450" s="20" t="s">
        <v>727</v>
      </c>
      <c r="R450" s="21" t="s">
        <v>74</v>
      </c>
      <c r="S450" s="21" t="s">
        <v>70</v>
      </c>
      <c r="T450" s="20">
        <v>25000</v>
      </c>
      <c r="U450" s="20">
        <v>700</v>
      </c>
      <c r="V450" s="20">
        <v>700</v>
      </c>
      <c r="W450" s="20"/>
      <c r="X450" s="20"/>
      <c r="Y450" s="20"/>
      <c r="Z450" s="20"/>
      <c r="AA450" s="20"/>
      <c r="AB450" s="20"/>
      <c r="AC450" s="20"/>
      <c r="AD450" s="20"/>
      <c r="AE450" s="20"/>
    </row>
    <row r="451" s="4" customFormat="1" ht="26" customHeight="1" spans="1:31">
      <c r="A451" s="20">
        <f>MAX($A$6:A450)+1</f>
        <v>235</v>
      </c>
      <c r="B451" s="21" t="s">
        <v>32</v>
      </c>
      <c r="C451" s="21" t="s">
        <v>649</v>
      </c>
      <c r="D451" s="21" t="s">
        <v>728</v>
      </c>
      <c r="E451" s="20" t="s">
        <v>729</v>
      </c>
      <c r="F451" s="20">
        <v>5</v>
      </c>
      <c r="G451" s="20"/>
      <c r="H451" s="20"/>
      <c r="I451" s="20"/>
      <c r="J451" s="20"/>
      <c r="K451" s="20"/>
      <c r="L451" s="20"/>
      <c r="M451" s="20"/>
      <c r="N451" s="20"/>
      <c r="O451" s="20"/>
      <c r="P451" s="21" t="s">
        <v>728</v>
      </c>
      <c r="Q451" s="20" t="s">
        <v>729</v>
      </c>
      <c r="R451" s="21" t="s">
        <v>69</v>
      </c>
      <c r="S451" s="21" t="s">
        <v>70</v>
      </c>
      <c r="T451" s="20">
        <v>50000</v>
      </c>
      <c r="U451" s="20">
        <v>1200</v>
      </c>
      <c r="V451" s="20">
        <v>1200</v>
      </c>
      <c r="W451" s="20">
        <v>3200</v>
      </c>
      <c r="X451" s="20"/>
      <c r="Y451" s="20"/>
      <c r="Z451" s="20"/>
      <c r="AA451" s="20"/>
      <c r="AB451" s="20">
        <f>I451+L451+O451+W451+AA451</f>
        <v>3200</v>
      </c>
      <c r="AC451" s="20"/>
      <c r="AD451" s="20">
        <v>3200</v>
      </c>
      <c r="AE451" s="21" t="s">
        <v>31</v>
      </c>
    </row>
    <row r="452" s="4" customFormat="1" ht="26" customHeight="1" spans="1:31">
      <c r="A452" s="20"/>
      <c r="B452" s="20"/>
      <c r="C452" s="20"/>
      <c r="D452" s="20"/>
      <c r="E452" s="20" t="s">
        <v>71</v>
      </c>
      <c r="F452" s="20"/>
      <c r="G452" s="20"/>
      <c r="H452" s="20"/>
      <c r="I452" s="20"/>
      <c r="J452" s="20"/>
      <c r="K452" s="20"/>
      <c r="L452" s="20"/>
      <c r="M452" s="20"/>
      <c r="N452" s="20"/>
      <c r="O452" s="20"/>
      <c r="P452" s="21" t="s">
        <v>730</v>
      </c>
      <c r="Q452" s="20" t="s">
        <v>731</v>
      </c>
      <c r="R452" s="21" t="s">
        <v>69</v>
      </c>
      <c r="S452" s="21" t="s">
        <v>70</v>
      </c>
      <c r="T452" s="20">
        <v>30000</v>
      </c>
      <c r="U452" s="20">
        <v>1000</v>
      </c>
      <c r="V452" s="20">
        <v>1000</v>
      </c>
      <c r="W452" s="20"/>
      <c r="X452" s="20"/>
      <c r="Y452" s="20"/>
      <c r="Z452" s="20"/>
      <c r="AA452" s="20"/>
      <c r="AB452" s="20"/>
      <c r="AC452" s="20"/>
      <c r="AD452" s="20"/>
      <c r="AE452" s="20"/>
    </row>
    <row r="453" s="4" customFormat="1" ht="26" customHeight="1" spans="1:31">
      <c r="A453" s="20"/>
      <c r="B453" s="20"/>
      <c r="C453" s="20"/>
      <c r="D453" s="20"/>
      <c r="E453" s="20" t="s">
        <v>71</v>
      </c>
      <c r="F453" s="20"/>
      <c r="G453" s="20"/>
      <c r="H453" s="20"/>
      <c r="I453" s="20"/>
      <c r="J453" s="20"/>
      <c r="K453" s="20"/>
      <c r="L453" s="20"/>
      <c r="M453" s="20"/>
      <c r="N453" s="20"/>
      <c r="O453" s="20"/>
      <c r="P453" s="21" t="s">
        <v>732</v>
      </c>
      <c r="Q453" s="20" t="s">
        <v>733</v>
      </c>
      <c r="R453" s="21" t="s">
        <v>69</v>
      </c>
      <c r="S453" s="21" t="s">
        <v>70</v>
      </c>
      <c r="T453" s="20">
        <v>35000</v>
      </c>
      <c r="U453" s="20">
        <v>1000</v>
      </c>
      <c r="V453" s="20">
        <v>1000</v>
      </c>
      <c r="W453" s="20"/>
      <c r="X453" s="20"/>
      <c r="Y453" s="20"/>
      <c r="Z453" s="20"/>
      <c r="AA453" s="20"/>
      <c r="AB453" s="20"/>
      <c r="AC453" s="20"/>
      <c r="AD453" s="20"/>
      <c r="AE453" s="20"/>
    </row>
    <row r="454" s="4" customFormat="1" ht="26" customHeight="1" spans="1:31">
      <c r="A454" s="20">
        <f>MAX($A$6:A453)+1</f>
        <v>236</v>
      </c>
      <c r="B454" s="21" t="s">
        <v>32</v>
      </c>
      <c r="C454" s="21" t="s">
        <v>649</v>
      </c>
      <c r="D454" s="21" t="s">
        <v>734</v>
      </c>
      <c r="E454" s="20" t="s">
        <v>685</v>
      </c>
      <c r="F454" s="20">
        <v>2</v>
      </c>
      <c r="G454" s="20"/>
      <c r="H454" s="20"/>
      <c r="I454" s="20"/>
      <c r="J454" s="20"/>
      <c r="K454" s="20"/>
      <c r="L454" s="20"/>
      <c r="M454" s="20">
        <v>100</v>
      </c>
      <c r="N454" s="20">
        <v>100</v>
      </c>
      <c r="O454" s="20">
        <v>10000</v>
      </c>
      <c r="P454" s="20"/>
      <c r="Q454" s="20"/>
      <c r="R454" s="20"/>
      <c r="S454" s="20"/>
      <c r="T454" s="20"/>
      <c r="U454" s="20"/>
      <c r="V454" s="20"/>
      <c r="W454" s="20"/>
      <c r="X454" s="20"/>
      <c r="Y454" s="20"/>
      <c r="Z454" s="20"/>
      <c r="AA454" s="20"/>
      <c r="AB454" s="20">
        <f>I454+L454+O454+W454+AA454</f>
        <v>10000</v>
      </c>
      <c r="AC454" s="20">
        <v>5400</v>
      </c>
      <c r="AD454" s="20">
        <v>10000</v>
      </c>
      <c r="AE454" s="21" t="s">
        <v>31</v>
      </c>
    </row>
    <row r="455" s="4" customFormat="1" ht="26" customHeight="1" spans="1:31">
      <c r="A455" s="20">
        <f>MAX($A$6:A454)+1</f>
        <v>237</v>
      </c>
      <c r="B455" s="21" t="s">
        <v>32</v>
      </c>
      <c r="C455" s="21" t="s">
        <v>649</v>
      </c>
      <c r="D455" s="21" t="s">
        <v>735</v>
      </c>
      <c r="E455" s="20" t="s">
        <v>736</v>
      </c>
      <c r="F455" s="20">
        <v>2</v>
      </c>
      <c r="G455" s="20">
        <v>4</v>
      </c>
      <c r="H455" s="20">
        <v>1500</v>
      </c>
      <c r="I455" s="20">
        <v>6000</v>
      </c>
      <c r="J455" s="20">
        <v>8</v>
      </c>
      <c r="K455" s="20">
        <v>300</v>
      </c>
      <c r="L455" s="20">
        <v>2400</v>
      </c>
      <c r="M455" s="20">
        <v>100</v>
      </c>
      <c r="N455" s="20">
        <v>100</v>
      </c>
      <c r="O455" s="20">
        <v>10000</v>
      </c>
      <c r="P455" s="20"/>
      <c r="Q455" s="20"/>
      <c r="R455" s="20"/>
      <c r="S455" s="20"/>
      <c r="T455" s="20"/>
      <c r="U455" s="20"/>
      <c r="V455" s="20"/>
      <c r="W455" s="20"/>
      <c r="X455" s="20"/>
      <c r="Y455" s="20"/>
      <c r="Z455" s="20"/>
      <c r="AA455" s="20"/>
      <c r="AB455" s="20">
        <f>I455+L455+O455+W455+AA455</f>
        <v>18400</v>
      </c>
      <c r="AC455" s="20">
        <v>3400</v>
      </c>
      <c r="AD455" s="20">
        <v>16600</v>
      </c>
      <c r="AE455" s="21" t="s">
        <v>31</v>
      </c>
    </row>
    <row r="456" s="4" customFormat="1" ht="26" customHeight="1" spans="1:31">
      <c r="A456" s="20">
        <f>MAX($A$6:A455)+1</f>
        <v>238</v>
      </c>
      <c r="B456" s="21" t="s">
        <v>32</v>
      </c>
      <c r="C456" s="21" t="s">
        <v>649</v>
      </c>
      <c r="D456" s="21" t="s">
        <v>737</v>
      </c>
      <c r="E456" s="20" t="s">
        <v>738</v>
      </c>
      <c r="F456" s="20">
        <v>4</v>
      </c>
      <c r="G456" s="20"/>
      <c r="H456" s="20"/>
      <c r="I456" s="20"/>
      <c r="J456" s="20"/>
      <c r="K456" s="20"/>
      <c r="L456" s="20"/>
      <c r="M456" s="20">
        <v>29</v>
      </c>
      <c r="N456" s="24">
        <v>100</v>
      </c>
      <c r="O456" s="20">
        <v>2900</v>
      </c>
      <c r="P456" s="21" t="s">
        <v>737</v>
      </c>
      <c r="Q456" s="20" t="s">
        <v>738</v>
      </c>
      <c r="R456" s="21" t="s">
        <v>69</v>
      </c>
      <c r="S456" s="21" t="s">
        <v>70</v>
      </c>
      <c r="T456" s="20">
        <v>36000</v>
      </c>
      <c r="U456" s="20">
        <v>1000</v>
      </c>
      <c r="V456" s="20">
        <v>1000</v>
      </c>
      <c r="W456" s="20">
        <v>2000</v>
      </c>
      <c r="X456" s="21" t="s">
        <v>739</v>
      </c>
      <c r="Y456" s="20">
        <v>0</v>
      </c>
      <c r="Z456" s="20">
        <v>2500</v>
      </c>
      <c r="AA456" s="20">
        <v>2500</v>
      </c>
      <c r="AB456" s="20">
        <f>I456+L456+O456+W456+AA456</f>
        <v>7400</v>
      </c>
      <c r="AC456" s="20">
        <v>3000</v>
      </c>
      <c r="AD456" s="20">
        <v>7400</v>
      </c>
      <c r="AE456" s="21" t="s">
        <v>31</v>
      </c>
    </row>
    <row r="457" s="4" customFormat="1" ht="26" customHeight="1" spans="1:31">
      <c r="A457" s="20"/>
      <c r="B457" s="20"/>
      <c r="C457" s="20"/>
      <c r="D457" s="20"/>
      <c r="E457" s="20" t="s">
        <v>71</v>
      </c>
      <c r="F457" s="20"/>
      <c r="G457" s="20"/>
      <c r="H457" s="20"/>
      <c r="I457" s="20"/>
      <c r="J457" s="20"/>
      <c r="K457" s="20"/>
      <c r="L457" s="20"/>
      <c r="M457" s="20"/>
      <c r="N457" s="24"/>
      <c r="O457" s="20"/>
      <c r="P457" s="21" t="s">
        <v>740</v>
      </c>
      <c r="Q457" s="20" t="s">
        <v>741</v>
      </c>
      <c r="R457" s="21" t="s">
        <v>69</v>
      </c>
      <c r="S457" s="21" t="s">
        <v>70</v>
      </c>
      <c r="T457" s="20">
        <v>30000</v>
      </c>
      <c r="U457" s="20">
        <v>1000</v>
      </c>
      <c r="V457" s="20">
        <v>1000</v>
      </c>
      <c r="W457" s="20"/>
      <c r="X457" s="20"/>
      <c r="Y457" s="20"/>
      <c r="Z457" s="20"/>
      <c r="AA457" s="20"/>
      <c r="AB457" s="20"/>
      <c r="AC457" s="20"/>
      <c r="AD457" s="20"/>
      <c r="AE457" s="20"/>
    </row>
    <row r="458" s="4" customFormat="1" ht="26" customHeight="1" spans="1:31">
      <c r="A458" s="20">
        <f>MAX($A$6:A457)+1</f>
        <v>239</v>
      </c>
      <c r="B458" s="21" t="s">
        <v>32</v>
      </c>
      <c r="C458" s="21" t="s">
        <v>649</v>
      </c>
      <c r="D458" s="21" t="s">
        <v>742</v>
      </c>
      <c r="E458" s="20" t="s">
        <v>736</v>
      </c>
      <c r="F458" s="20">
        <v>4</v>
      </c>
      <c r="G458" s="20"/>
      <c r="H458" s="20"/>
      <c r="I458" s="20"/>
      <c r="J458" s="20"/>
      <c r="K458" s="20"/>
      <c r="L458" s="20"/>
      <c r="M458" s="20">
        <v>21</v>
      </c>
      <c r="N458" s="20">
        <v>100</v>
      </c>
      <c r="O458" s="20">
        <v>2100</v>
      </c>
      <c r="P458" s="21" t="s">
        <v>743</v>
      </c>
      <c r="Q458" s="20" t="s">
        <v>687</v>
      </c>
      <c r="R458" s="21" t="s">
        <v>69</v>
      </c>
      <c r="S458" s="21" t="s">
        <v>70</v>
      </c>
      <c r="T458" s="20">
        <v>40500</v>
      </c>
      <c r="U458" s="20">
        <v>1000</v>
      </c>
      <c r="V458" s="20">
        <v>1000</v>
      </c>
      <c r="W458" s="20">
        <v>1700</v>
      </c>
      <c r="X458" s="20"/>
      <c r="Y458" s="20"/>
      <c r="Z458" s="20"/>
      <c r="AA458" s="20"/>
      <c r="AB458" s="20">
        <f>I458+L458+O458+W458+AA458</f>
        <v>3800</v>
      </c>
      <c r="AC458" s="20">
        <v>2400</v>
      </c>
      <c r="AD458" s="20">
        <v>3800</v>
      </c>
      <c r="AE458" s="21" t="s">
        <v>31</v>
      </c>
    </row>
    <row r="459" s="4" customFormat="1" ht="26" customHeight="1" spans="1:31">
      <c r="A459" s="20"/>
      <c r="B459" s="20"/>
      <c r="C459" s="20"/>
      <c r="D459" s="20"/>
      <c r="E459" s="20" t="s">
        <v>71</v>
      </c>
      <c r="F459" s="20"/>
      <c r="G459" s="20"/>
      <c r="H459" s="20"/>
      <c r="I459" s="20"/>
      <c r="J459" s="20"/>
      <c r="K459" s="20"/>
      <c r="L459" s="20"/>
      <c r="M459" s="20"/>
      <c r="N459" s="20"/>
      <c r="O459" s="20"/>
      <c r="P459" s="21" t="s">
        <v>744</v>
      </c>
      <c r="Q459" s="20" t="s">
        <v>689</v>
      </c>
      <c r="R459" s="21" t="s">
        <v>74</v>
      </c>
      <c r="S459" s="21" t="s">
        <v>70</v>
      </c>
      <c r="T459" s="20">
        <v>20000</v>
      </c>
      <c r="U459" s="20">
        <v>700</v>
      </c>
      <c r="V459" s="20">
        <v>700</v>
      </c>
      <c r="W459" s="20"/>
      <c r="X459" s="20"/>
      <c r="Y459" s="20"/>
      <c r="Z459" s="20"/>
      <c r="AA459" s="20"/>
      <c r="AB459" s="20"/>
      <c r="AC459" s="20"/>
      <c r="AD459" s="20"/>
      <c r="AE459" s="20"/>
    </row>
    <row r="460" ht="26" customHeight="1" spans="1:31">
      <c r="A460" s="20">
        <f>MAX($A$6:A459)+1</f>
        <v>240</v>
      </c>
      <c r="B460" s="21" t="s">
        <v>32</v>
      </c>
      <c r="C460" s="21" t="s">
        <v>745</v>
      </c>
      <c r="D460" s="25" t="s">
        <v>746</v>
      </c>
      <c r="E460" s="20" t="s">
        <v>747</v>
      </c>
      <c r="F460" s="20">
        <v>3</v>
      </c>
      <c r="G460" s="20"/>
      <c r="H460" s="20"/>
      <c r="I460" s="20"/>
      <c r="J460" s="20"/>
      <c r="K460" s="20"/>
      <c r="L460" s="20"/>
      <c r="M460" s="20"/>
      <c r="N460" s="20"/>
      <c r="O460" s="20"/>
      <c r="P460" s="21" t="s">
        <v>748</v>
      </c>
      <c r="Q460" s="20" t="s">
        <v>749</v>
      </c>
      <c r="R460" s="21" t="s">
        <v>69</v>
      </c>
      <c r="S460" s="21" t="s">
        <v>79</v>
      </c>
      <c r="T460" s="20">
        <v>45000</v>
      </c>
      <c r="U460" s="20">
        <v>3000</v>
      </c>
      <c r="V460" s="20">
        <v>3000</v>
      </c>
      <c r="W460" s="20">
        <v>3000</v>
      </c>
      <c r="X460" s="20"/>
      <c r="Y460" s="20"/>
      <c r="Z460" s="20"/>
      <c r="AA460" s="20"/>
      <c r="AB460" s="20">
        <f t="shared" ref="AB460:AB479" si="13">I460+L460+O460+W460+AA460</f>
        <v>3000</v>
      </c>
      <c r="AC460" s="20"/>
      <c r="AD460" s="20">
        <v>3000</v>
      </c>
      <c r="AE460" s="21" t="s">
        <v>31</v>
      </c>
    </row>
    <row r="461" ht="26" customHeight="1" spans="1:31">
      <c r="A461" s="20">
        <f>MAX($A$6:A460)+1</f>
        <v>241</v>
      </c>
      <c r="B461" s="21" t="s">
        <v>32</v>
      </c>
      <c r="C461" s="21" t="s">
        <v>745</v>
      </c>
      <c r="D461" s="21" t="s">
        <v>750</v>
      </c>
      <c r="E461" s="20" t="s">
        <v>751</v>
      </c>
      <c r="F461" s="20">
        <v>2</v>
      </c>
      <c r="G461" s="20"/>
      <c r="H461" s="20"/>
      <c r="I461" s="20"/>
      <c r="J461" s="20"/>
      <c r="K461" s="20"/>
      <c r="L461" s="20"/>
      <c r="M461" s="20">
        <v>100</v>
      </c>
      <c r="N461" s="20">
        <v>100</v>
      </c>
      <c r="O461" s="20">
        <v>10000</v>
      </c>
      <c r="P461" s="20"/>
      <c r="Q461" s="20"/>
      <c r="R461" s="20"/>
      <c r="S461" s="20"/>
      <c r="T461" s="20"/>
      <c r="U461" s="20"/>
      <c r="V461" s="20"/>
      <c r="W461" s="20"/>
      <c r="X461" s="20"/>
      <c r="Y461" s="20"/>
      <c r="Z461" s="20"/>
      <c r="AA461" s="20"/>
      <c r="AB461" s="20">
        <f t="shared" si="13"/>
        <v>10000</v>
      </c>
      <c r="AC461" s="20" t="e">
        <f>VLOOKUP(#REF!,[1]附件2!$E$9:$S$36,15,0)</f>
        <v>#REF!</v>
      </c>
      <c r="AD461" s="20">
        <v>10000</v>
      </c>
      <c r="AE461" s="21" t="s">
        <v>31</v>
      </c>
    </row>
    <row r="462" ht="26" customHeight="1" spans="1:31">
      <c r="A462" s="20">
        <f>MAX($A$6:A461)+1</f>
        <v>242</v>
      </c>
      <c r="B462" s="21" t="s">
        <v>32</v>
      </c>
      <c r="C462" s="21" t="s">
        <v>745</v>
      </c>
      <c r="D462" s="21" t="s">
        <v>752</v>
      </c>
      <c r="E462" s="20" t="s">
        <v>753</v>
      </c>
      <c r="F462" s="20">
        <v>3</v>
      </c>
      <c r="G462" s="20"/>
      <c r="H462" s="20"/>
      <c r="I462" s="20"/>
      <c r="J462" s="20"/>
      <c r="K462" s="20"/>
      <c r="L462" s="20"/>
      <c r="M462" s="20">
        <v>100</v>
      </c>
      <c r="N462" s="20">
        <v>100</v>
      </c>
      <c r="O462" s="20">
        <v>10000</v>
      </c>
      <c r="P462" s="20"/>
      <c r="Q462" s="20"/>
      <c r="R462" s="20"/>
      <c r="S462" s="20"/>
      <c r="T462" s="20"/>
      <c r="U462" s="20"/>
      <c r="V462" s="20"/>
      <c r="W462" s="20"/>
      <c r="X462" s="20"/>
      <c r="Y462" s="20"/>
      <c r="Z462" s="20"/>
      <c r="AA462" s="20"/>
      <c r="AB462" s="20">
        <f t="shared" si="13"/>
        <v>10000</v>
      </c>
      <c r="AC462" s="20" t="e">
        <f>VLOOKUP(#REF!,[1]附件2!$E$9:$S$36,15,0)</f>
        <v>#REF!</v>
      </c>
      <c r="AD462" s="20">
        <v>10000</v>
      </c>
      <c r="AE462" s="21" t="s">
        <v>31</v>
      </c>
    </row>
    <row r="463" ht="26" customHeight="1" spans="1:31">
      <c r="A463" s="20">
        <f>MAX($A$6:A462)+1</f>
        <v>243</v>
      </c>
      <c r="B463" s="21" t="s">
        <v>32</v>
      </c>
      <c r="C463" s="21" t="s">
        <v>745</v>
      </c>
      <c r="D463" s="21" t="s">
        <v>754</v>
      </c>
      <c r="E463" s="20" t="s">
        <v>755</v>
      </c>
      <c r="F463" s="20">
        <v>2</v>
      </c>
      <c r="G463" s="20"/>
      <c r="H463" s="20"/>
      <c r="I463" s="20"/>
      <c r="J463" s="20"/>
      <c r="K463" s="20"/>
      <c r="L463" s="20"/>
      <c r="M463" s="20">
        <v>10</v>
      </c>
      <c r="N463" s="20">
        <v>100</v>
      </c>
      <c r="O463" s="20">
        <v>1000</v>
      </c>
      <c r="P463" s="20"/>
      <c r="Q463" s="20"/>
      <c r="R463" s="20"/>
      <c r="S463" s="20"/>
      <c r="T463" s="20"/>
      <c r="U463" s="20"/>
      <c r="V463" s="20"/>
      <c r="W463" s="20"/>
      <c r="X463" s="20"/>
      <c r="Y463" s="20"/>
      <c r="Z463" s="20"/>
      <c r="AA463" s="20"/>
      <c r="AB463" s="20">
        <f t="shared" si="13"/>
        <v>1000</v>
      </c>
      <c r="AC463" s="20" t="e">
        <f>VLOOKUP(#REF!,[1]附件2!$E$9:$S$36,15,0)</f>
        <v>#REF!</v>
      </c>
      <c r="AD463" s="20">
        <v>1000</v>
      </c>
      <c r="AE463" s="21" t="s">
        <v>31</v>
      </c>
    </row>
    <row r="464" ht="26" customHeight="1" spans="1:31">
      <c r="A464" s="20">
        <f>MAX($A$6:A463)+1</f>
        <v>244</v>
      </c>
      <c r="B464" s="21" t="s">
        <v>32</v>
      </c>
      <c r="C464" s="21" t="s">
        <v>745</v>
      </c>
      <c r="D464" s="21" t="s">
        <v>756</v>
      </c>
      <c r="E464" s="20" t="s">
        <v>757</v>
      </c>
      <c r="F464" s="20">
        <v>4</v>
      </c>
      <c r="G464" s="20"/>
      <c r="H464" s="20"/>
      <c r="I464" s="20"/>
      <c r="J464" s="20"/>
      <c r="K464" s="20"/>
      <c r="L464" s="20"/>
      <c r="M464" s="20">
        <v>52</v>
      </c>
      <c r="N464" s="20">
        <v>100</v>
      </c>
      <c r="O464" s="20">
        <v>5200</v>
      </c>
      <c r="P464" s="21" t="s">
        <v>758</v>
      </c>
      <c r="Q464" s="20" t="s">
        <v>749</v>
      </c>
      <c r="R464" s="21" t="s">
        <v>69</v>
      </c>
      <c r="S464" s="21" t="s">
        <v>79</v>
      </c>
      <c r="T464" s="20">
        <v>55000</v>
      </c>
      <c r="U464" s="20">
        <v>3200</v>
      </c>
      <c r="V464" s="20">
        <v>3200</v>
      </c>
      <c r="W464" s="20">
        <v>3200</v>
      </c>
      <c r="X464" s="20"/>
      <c r="Y464" s="20"/>
      <c r="Z464" s="20"/>
      <c r="AA464" s="20"/>
      <c r="AB464" s="20">
        <f t="shared" si="13"/>
        <v>8400</v>
      </c>
      <c r="AC464" s="20"/>
      <c r="AD464" s="20">
        <v>8400</v>
      </c>
      <c r="AE464" s="21" t="s">
        <v>31</v>
      </c>
    </row>
    <row r="465" ht="26" customHeight="1" spans="1:31">
      <c r="A465" s="20">
        <f>MAX($A$6:A464)+1</f>
        <v>245</v>
      </c>
      <c r="B465" s="21" t="s">
        <v>32</v>
      </c>
      <c r="C465" s="21" t="s">
        <v>745</v>
      </c>
      <c r="D465" s="21" t="s">
        <v>759</v>
      </c>
      <c r="E465" s="20" t="s">
        <v>760</v>
      </c>
      <c r="F465" s="20">
        <v>1</v>
      </c>
      <c r="G465" s="20"/>
      <c r="H465" s="20"/>
      <c r="I465" s="20"/>
      <c r="J465" s="20"/>
      <c r="K465" s="20"/>
      <c r="L465" s="20"/>
      <c r="M465" s="20">
        <v>100</v>
      </c>
      <c r="N465" s="20">
        <v>100</v>
      </c>
      <c r="O465" s="20">
        <v>10000</v>
      </c>
      <c r="P465" s="20"/>
      <c r="Q465" s="20"/>
      <c r="R465" s="20"/>
      <c r="S465" s="20"/>
      <c r="T465" s="20"/>
      <c r="U465" s="20"/>
      <c r="V465" s="20"/>
      <c r="W465" s="20"/>
      <c r="X465" s="20"/>
      <c r="Y465" s="20"/>
      <c r="Z465" s="20"/>
      <c r="AA465" s="20"/>
      <c r="AB465" s="20">
        <f t="shared" si="13"/>
        <v>10000</v>
      </c>
      <c r="AC465" s="20" t="e">
        <f>VLOOKUP(#REF!,[1]附件2!$E$9:$S$36,15,0)</f>
        <v>#REF!</v>
      </c>
      <c r="AD465" s="20">
        <v>10000</v>
      </c>
      <c r="AE465" s="21" t="s">
        <v>31</v>
      </c>
    </row>
    <row r="466" ht="26" customHeight="1" spans="1:31">
      <c r="A466" s="20">
        <f>MAX($A$6:A465)+1</f>
        <v>246</v>
      </c>
      <c r="B466" s="21" t="s">
        <v>32</v>
      </c>
      <c r="C466" s="21" t="s">
        <v>745</v>
      </c>
      <c r="D466" s="21" t="s">
        <v>761</v>
      </c>
      <c r="E466" s="20" t="s">
        <v>687</v>
      </c>
      <c r="F466" s="20">
        <v>2</v>
      </c>
      <c r="G466" s="20"/>
      <c r="H466" s="20"/>
      <c r="I466" s="20"/>
      <c r="J466" s="20"/>
      <c r="K466" s="20"/>
      <c r="L466" s="20"/>
      <c r="M466" s="20">
        <v>50</v>
      </c>
      <c r="N466" s="20">
        <v>100</v>
      </c>
      <c r="O466" s="20">
        <v>5000</v>
      </c>
      <c r="P466" s="20"/>
      <c r="Q466" s="20"/>
      <c r="R466" s="20"/>
      <c r="S466" s="20"/>
      <c r="T466" s="20"/>
      <c r="U466" s="20"/>
      <c r="V466" s="20"/>
      <c r="W466" s="20"/>
      <c r="X466" s="20"/>
      <c r="Y466" s="20"/>
      <c r="Z466" s="20"/>
      <c r="AA466" s="20"/>
      <c r="AB466" s="20">
        <f t="shared" si="13"/>
        <v>5000</v>
      </c>
      <c r="AC466" s="20" t="e">
        <f>VLOOKUP(#REF!,[1]附件2!$E$9:$S$36,15,0)</f>
        <v>#REF!</v>
      </c>
      <c r="AD466" s="20">
        <v>5000</v>
      </c>
      <c r="AE466" s="21" t="s">
        <v>31</v>
      </c>
    </row>
    <row r="467" ht="26" customHeight="1" spans="1:31">
      <c r="A467" s="20">
        <f>MAX($A$6:A466)+1</f>
        <v>247</v>
      </c>
      <c r="B467" s="21" t="s">
        <v>32</v>
      </c>
      <c r="C467" s="21" t="s">
        <v>745</v>
      </c>
      <c r="D467" s="21" t="s">
        <v>762</v>
      </c>
      <c r="E467" s="20" t="s">
        <v>747</v>
      </c>
      <c r="F467" s="20">
        <v>4</v>
      </c>
      <c r="G467" s="20"/>
      <c r="H467" s="20"/>
      <c r="I467" s="20"/>
      <c r="J467" s="20"/>
      <c r="K467" s="20"/>
      <c r="L467" s="20"/>
      <c r="M467" s="20">
        <v>31</v>
      </c>
      <c r="N467" s="20">
        <v>100</v>
      </c>
      <c r="O467" s="20">
        <v>3100</v>
      </c>
      <c r="P467" s="20"/>
      <c r="Q467" s="20"/>
      <c r="R467" s="20"/>
      <c r="S467" s="20"/>
      <c r="T467" s="20"/>
      <c r="U467" s="20"/>
      <c r="V467" s="20"/>
      <c r="W467" s="20"/>
      <c r="X467" s="20"/>
      <c r="Y467" s="20"/>
      <c r="Z467" s="20"/>
      <c r="AA467" s="20"/>
      <c r="AB467" s="20">
        <f t="shared" si="13"/>
        <v>3100</v>
      </c>
      <c r="AC467" s="20" t="e">
        <f>VLOOKUP(#REF!,[1]附件2!$E$9:$S$36,15,0)</f>
        <v>#REF!</v>
      </c>
      <c r="AD467" s="20">
        <v>3100</v>
      </c>
      <c r="AE467" s="21" t="s">
        <v>31</v>
      </c>
    </row>
    <row r="468" ht="26" customHeight="1" spans="1:31">
      <c r="A468" s="20">
        <f>MAX($A$6:A467)+1</f>
        <v>248</v>
      </c>
      <c r="B468" s="21" t="s">
        <v>32</v>
      </c>
      <c r="C468" s="21" t="s">
        <v>745</v>
      </c>
      <c r="D468" s="21" t="s">
        <v>763</v>
      </c>
      <c r="E468" s="20" t="s">
        <v>764</v>
      </c>
      <c r="F468" s="20">
        <v>2</v>
      </c>
      <c r="G468" s="20"/>
      <c r="H468" s="20"/>
      <c r="I468" s="20"/>
      <c r="J468" s="20"/>
      <c r="K468" s="20"/>
      <c r="L468" s="20"/>
      <c r="M468" s="20">
        <v>17</v>
      </c>
      <c r="N468" s="20">
        <v>100</v>
      </c>
      <c r="O468" s="20">
        <v>1700</v>
      </c>
      <c r="P468" s="20"/>
      <c r="Q468" s="20"/>
      <c r="R468" s="20"/>
      <c r="S468" s="20"/>
      <c r="T468" s="20"/>
      <c r="U468" s="20"/>
      <c r="V468" s="20"/>
      <c r="W468" s="20"/>
      <c r="X468" s="20"/>
      <c r="Y468" s="20"/>
      <c r="Z468" s="20"/>
      <c r="AA468" s="20"/>
      <c r="AB468" s="20">
        <f t="shared" si="13"/>
        <v>1700</v>
      </c>
      <c r="AC468" s="20">
        <v>6000</v>
      </c>
      <c r="AD468" s="20">
        <v>1700</v>
      </c>
      <c r="AE468" s="21" t="s">
        <v>31</v>
      </c>
    </row>
    <row r="469" ht="26" customHeight="1" spans="1:31">
      <c r="A469" s="20">
        <f>MAX($A$6:A468)+1</f>
        <v>249</v>
      </c>
      <c r="B469" s="21" t="s">
        <v>32</v>
      </c>
      <c r="C469" s="21" t="s">
        <v>745</v>
      </c>
      <c r="D469" s="21" t="s">
        <v>765</v>
      </c>
      <c r="E469" s="20" t="s">
        <v>766</v>
      </c>
      <c r="F469" s="20">
        <v>2</v>
      </c>
      <c r="G469" s="20"/>
      <c r="H469" s="20"/>
      <c r="I469" s="20"/>
      <c r="J469" s="20"/>
      <c r="K469" s="20"/>
      <c r="L469" s="20"/>
      <c r="M469" s="20">
        <v>100</v>
      </c>
      <c r="N469" s="20">
        <v>100</v>
      </c>
      <c r="O469" s="20">
        <v>10000</v>
      </c>
      <c r="P469" s="20"/>
      <c r="Q469" s="20"/>
      <c r="R469" s="20"/>
      <c r="S469" s="20"/>
      <c r="T469" s="20"/>
      <c r="U469" s="20"/>
      <c r="V469" s="20"/>
      <c r="W469" s="20"/>
      <c r="X469" s="20"/>
      <c r="Y469" s="20"/>
      <c r="Z469" s="20"/>
      <c r="AA469" s="20"/>
      <c r="AB469" s="20">
        <f t="shared" si="13"/>
        <v>10000</v>
      </c>
      <c r="AC469" s="20" t="e">
        <f>VLOOKUP(#REF!,[1]附件2!$E$9:$S$36,15,0)</f>
        <v>#REF!</v>
      </c>
      <c r="AD469" s="20">
        <v>10000</v>
      </c>
      <c r="AE469" s="21" t="s">
        <v>31</v>
      </c>
    </row>
    <row r="470" ht="26" customHeight="1" spans="1:31">
      <c r="A470" s="20">
        <f>MAX($A$6:A469)+1</f>
        <v>250</v>
      </c>
      <c r="B470" s="21" t="s">
        <v>32</v>
      </c>
      <c r="C470" s="21" t="s">
        <v>745</v>
      </c>
      <c r="D470" s="21" t="s">
        <v>767</v>
      </c>
      <c r="E470" s="20" t="s">
        <v>768</v>
      </c>
      <c r="F470" s="20">
        <v>5</v>
      </c>
      <c r="G470" s="20"/>
      <c r="H470" s="20"/>
      <c r="I470" s="20"/>
      <c r="J470" s="20"/>
      <c r="K470" s="20"/>
      <c r="L470" s="20"/>
      <c r="M470" s="20">
        <v>13</v>
      </c>
      <c r="N470" s="20">
        <v>100</v>
      </c>
      <c r="O470" s="20">
        <v>1300</v>
      </c>
      <c r="P470" s="21" t="s">
        <v>769</v>
      </c>
      <c r="Q470" s="20" t="s">
        <v>770</v>
      </c>
      <c r="R470" s="21" t="s">
        <v>69</v>
      </c>
      <c r="S470" s="21" t="s">
        <v>79</v>
      </c>
      <c r="T470" s="20">
        <v>72000</v>
      </c>
      <c r="U470" s="20">
        <v>3200</v>
      </c>
      <c r="V470" s="20">
        <v>3200</v>
      </c>
      <c r="W470" s="20">
        <v>3200</v>
      </c>
      <c r="X470" s="20"/>
      <c r="Y470" s="20"/>
      <c r="Z470" s="20"/>
      <c r="AA470" s="20"/>
      <c r="AB470" s="20">
        <f t="shared" si="13"/>
        <v>4500</v>
      </c>
      <c r="AC470" s="20" t="e">
        <f>VLOOKUP(#REF!,[1]附件2!$E$9:$S$36,15,0)</f>
        <v>#REF!</v>
      </c>
      <c r="AD470" s="20">
        <v>4500</v>
      </c>
      <c r="AE470" s="21" t="s">
        <v>31</v>
      </c>
    </row>
    <row r="471" ht="26" customHeight="1" spans="1:31">
      <c r="A471" s="20">
        <f>MAX($A$6:A470)+1</f>
        <v>251</v>
      </c>
      <c r="B471" s="21" t="s">
        <v>32</v>
      </c>
      <c r="C471" s="21" t="s">
        <v>745</v>
      </c>
      <c r="D471" s="21" t="s">
        <v>771</v>
      </c>
      <c r="E471" s="20" t="s">
        <v>757</v>
      </c>
      <c r="F471" s="20">
        <v>2</v>
      </c>
      <c r="G471" s="20"/>
      <c r="H471" s="20"/>
      <c r="I471" s="20"/>
      <c r="J471" s="20"/>
      <c r="K471" s="20"/>
      <c r="L471" s="20"/>
      <c r="M471" s="20">
        <v>38</v>
      </c>
      <c r="N471" s="20">
        <v>100</v>
      </c>
      <c r="O471" s="20">
        <v>3800</v>
      </c>
      <c r="P471" s="20"/>
      <c r="Q471" s="20"/>
      <c r="R471" s="20"/>
      <c r="S471" s="20"/>
      <c r="T471" s="20"/>
      <c r="U471" s="20"/>
      <c r="V471" s="20"/>
      <c r="W471" s="20"/>
      <c r="X471" s="20"/>
      <c r="Y471" s="20"/>
      <c r="Z471" s="20"/>
      <c r="AA471" s="20"/>
      <c r="AB471" s="20">
        <f t="shared" si="13"/>
        <v>3800</v>
      </c>
      <c r="AC471" s="20" t="e">
        <f>VLOOKUP(#REF!,[1]附件2!$E$9:$S$36,15,0)</f>
        <v>#REF!</v>
      </c>
      <c r="AD471" s="20">
        <v>3800</v>
      </c>
      <c r="AE471" s="21" t="s">
        <v>31</v>
      </c>
    </row>
    <row r="472" ht="26" customHeight="1" spans="1:31">
      <c r="A472" s="20">
        <f>MAX($A$6:A471)+1</f>
        <v>252</v>
      </c>
      <c r="B472" s="21" t="s">
        <v>32</v>
      </c>
      <c r="C472" s="21" t="s">
        <v>745</v>
      </c>
      <c r="D472" s="21" t="s">
        <v>772</v>
      </c>
      <c r="E472" s="20" t="s">
        <v>773</v>
      </c>
      <c r="F472" s="20">
        <v>2</v>
      </c>
      <c r="G472" s="20"/>
      <c r="H472" s="20"/>
      <c r="I472" s="20"/>
      <c r="J472" s="20"/>
      <c r="K472" s="20"/>
      <c r="L472" s="20"/>
      <c r="M472" s="20">
        <v>65</v>
      </c>
      <c r="N472" s="20">
        <v>200</v>
      </c>
      <c r="O472" s="20">
        <v>13000</v>
      </c>
      <c r="P472" s="20"/>
      <c r="Q472" s="20"/>
      <c r="R472" s="20"/>
      <c r="S472" s="20"/>
      <c r="T472" s="20"/>
      <c r="U472" s="20"/>
      <c r="V472" s="20"/>
      <c r="W472" s="20"/>
      <c r="X472" s="20"/>
      <c r="Y472" s="20"/>
      <c r="Z472" s="20"/>
      <c r="AA472" s="20"/>
      <c r="AB472" s="20">
        <f t="shared" si="13"/>
        <v>13000</v>
      </c>
      <c r="AC472" s="20">
        <v>6000</v>
      </c>
      <c r="AD472" s="20">
        <v>13000</v>
      </c>
      <c r="AE472" s="21" t="s">
        <v>50</v>
      </c>
    </row>
    <row r="473" ht="26" customHeight="1" spans="1:31">
      <c r="A473" s="20">
        <f>MAX($A$6:A472)+1</f>
        <v>253</v>
      </c>
      <c r="B473" s="21" t="s">
        <v>32</v>
      </c>
      <c r="C473" s="21" t="s">
        <v>745</v>
      </c>
      <c r="D473" s="21" t="s">
        <v>774</v>
      </c>
      <c r="E473" s="20" t="s">
        <v>775</v>
      </c>
      <c r="F473" s="20">
        <v>3</v>
      </c>
      <c r="G473" s="20"/>
      <c r="H473" s="20"/>
      <c r="I473" s="20"/>
      <c r="J473" s="20"/>
      <c r="K473" s="20"/>
      <c r="L473" s="20"/>
      <c r="M473" s="20">
        <v>100</v>
      </c>
      <c r="N473" s="20">
        <v>100</v>
      </c>
      <c r="O473" s="20">
        <v>10000</v>
      </c>
      <c r="P473" s="20"/>
      <c r="Q473" s="20"/>
      <c r="R473" s="20"/>
      <c r="S473" s="20"/>
      <c r="T473" s="20"/>
      <c r="U473" s="20"/>
      <c r="V473" s="20"/>
      <c r="W473" s="20"/>
      <c r="X473" s="20"/>
      <c r="Y473" s="20"/>
      <c r="Z473" s="20"/>
      <c r="AA473" s="20"/>
      <c r="AB473" s="20">
        <f t="shared" si="13"/>
        <v>10000</v>
      </c>
      <c r="AC473" s="20"/>
      <c r="AD473" s="20">
        <v>10000</v>
      </c>
      <c r="AE473" s="21" t="s">
        <v>31</v>
      </c>
    </row>
    <row r="474" ht="26" customHeight="1" spans="1:31">
      <c r="A474" s="20">
        <f>MAX($A$6:A473)+1</f>
        <v>254</v>
      </c>
      <c r="B474" s="21" t="s">
        <v>32</v>
      </c>
      <c r="C474" s="21" t="s">
        <v>745</v>
      </c>
      <c r="D474" s="21" t="s">
        <v>776</v>
      </c>
      <c r="E474" s="20" t="s">
        <v>777</v>
      </c>
      <c r="F474" s="20">
        <v>3</v>
      </c>
      <c r="G474" s="20"/>
      <c r="H474" s="20"/>
      <c r="I474" s="20"/>
      <c r="J474" s="20"/>
      <c r="K474" s="20"/>
      <c r="L474" s="20"/>
      <c r="M474" s="20">
        <v>100</v>
      </c>
      <c r="N474" s="20">
        <v>100</v>
      </c>
      <c r="O474" s="20">
        <v>10000</v>
      </c>
      <c r="P474" s="20"/>
      <c r="Q474" s="20"/>
      <c r="R474" s="20"/>
      <c r="S474" s="20"/>
      <c r="T474" s="20"/>
      <c r="U474" s="20"/>
      <c r="V474" s="20"/>
      <c r="W474" s="20"/>
      <c r="X474" s="20"/>
      <c r="Y474" s="20"/>
      <c r="Z474" s="20"/>
      <c r="AA474" s="20"/>
      <c r="AB474" s="20">
        <f t="shared" si="13"/>
        <v>10000</v>
      </c>
      <c r="AC474" s="20" t="e">
        <f>VLOOKUP(#REF!,[1]附件2!$E$9:$S$36,15,0)</f>
        <v>#REF!</v>
      </c>
      <c r="AD474" s="20">
        <v>8900</v>
      </c>
      <c r="AE474" s="21" t="s">
        <v>31</v>
      </c>
    </row>
    <row r="475" ht="26" customHeight="1" spans="1:31">
      <c r="A475" s="20">
        <f>MAX($A$6:A474)+1</f>
        <v>255</v>
      </c>
      <c r="B475" s="21" t="s">
        <v>32</v>
      </c>
      <c r="C475" s="21" t="s">
        <v>745</v>
      </c>
      <c r="D475" s="21" t="s">
        <v>778</v>
      </c>
      <c r="E475" s="20" t="s">
        <v>779</v>
      </c>
      <c r="F475" s="20">
        <v>3</v>
      </c>
      <c r="G475" s="20"/>
      <c r="H475" s="20"/>
      <c r="I475" s="20"/>
      <c r="J475" s="20"/>
      <c r="K475" s="20"/>
      <c r="L475" s="20"/>
      <c r="M475" s="20">
        <v>90</v>
      </c>
      <c r="N475" s="20">
        <v>200</v>
      </c>
      <c r="O475" s="20">
        <v>18000</v>
      </c>
      <c r="P475" s="20"/>
      <c r="Q475" s="20"/>
      <c r="R475" s="20"/>
      <c r="S475" s="20"/>
      <c r="T475" s="20"/>
      <c r="U475" s="20"/>
      <c r="V475" s="20"/>
      <c r="W475" s="20"/>
      <c r="X475" s="20"/>
      <c r="Y475" s="20"/>
      <c r="Z475" s="20"/>
      <c r="AA475" s="20"/>
      <c r="AB475" s="20">
        <f t="shared" si="13"/>
        <v>18000</v>
      </c>
      <c r="AC475" s="20" t="e">
        <f>VLOOKUP(#REF!,[1]附件2!$E$9:$S$36,15,0)</f>
        <v>#REF!</v>
      </c>
      <c r="AD475" s="20">
        <v>14000</v>
      </c>
      <c r="AE475" s="21" t="s">
        <v>50</v>
      </c>
    </row>
    <row r="476" ht="26" customHeight="1" spans="1:31">
      <c r="A476" s="20">
        <f>MAX($A$6:A475)+1</f>
        <v>256</v>
      </c>
      <c r="B476" s="21" t="s">
        <v>32</v>
      </c>
      <c r="C476" s="21" t="s">
        <v>745</v>
      </c>
      <c r="D476" s="21" t="s">
        <v>780</v>
      </c>
      <c r="E476" s="20" t="s">
        <v>768</v>
      </c>
      <c r="F476" s="20">
        <v>2</v>
      </c>
      <c r="G476" s="20"/>
      <c r="H476" s="20"/>
      <c r="I476" s="20"/>
      <c r="J476" s="20"/>
      <c r="K476" s="20"/>
      <c r="L476" s="20"/>
      <c r="M476" s="20">
        <v>70</v>
      </c>
      <c r="N476" s="20">
        <v>100</v>
      </c>
      <c r="O476" s="20">
        <v>7000</v>
      </c>
      <c r="P476" s="20"/>
      <c r="Q476" s="20"/>
      <c r="R476" s="20"/>
      <c r="S476" s="20"/>
      <c r="T476" s="20"/>
      <c r="U476" s="20"/>
      <c r="V476" s="20"/>
      <c r="W476" s="20"/>
      <c r="X476" s="20"/>
      <c r="Y476" s="20"/>
      <c r="Z476" s="20"/>
      <c r="AA476" s="20"/>
      <c r="AB476" s="20">
        <f t="shared" si="13"/>
        <v>7000</v>
      </c>
      <c r="AC476" s="20" t="e">
        <f>VLOOKUP(#REF!,[1]附件2!$E$9:$S$36,15,0)</f>
        <v>#REF!</v>
      </c>
      <c r="AD476" s="20">
        <v>7000</v>
      </c>
      <c r="AE476" s="21" t="s">
        <v>31</v>
      </c>
    </row>
    <row r="477" ht="26" customHeight="1" spans="1:31">
      <c r="A477" s="20">
        <f>MAX($A$6:A476)+1</f>
        <v>257</v>
      </c>
      <c r="B477" s="21" t="s">
        <v>32</v>
      </c>
      <c r="C477" s="21" t="s">
        <v>745</v>
      </c>
      <c r="D477" s="21" t="s">
        <v>781</v>
      </c>
      <c r="E477" s="20" t="s">
        <v>753</v>
      </c>
      <c r="F477" s="20">
        <v>2</v>
      </c>
      <c r="G477" s="20"/>
      <c r="H477" s="20"/>
      <c r="I477" s="20"/>
      <c r="J477" s="20"/>
      <c r="K477" s="20"/>
      <c r="L477" s="20"/>
      <c r="M477" s="20">
        <v>32</v>
      </c>
      <c r="N477" s="20">
        <v>100</v>
      </c>
      <c r="O477" s="20">
        <v>3200</v>
      </c>
      <c r="P477" s="20"/>
      <c r="Q477" s="20"/>
      <c r="R477" s="20"/>
      <c r="S477" s="20"/>
      <c r="T477" s="20"/>
      <c r="U477" s="20"/>
      <c r="V477" s="20"/>
      <c r="W477" s="20"/>
      <c r="X477" s="20"/>
      <c r="Y477" s="20"/>
      <c r="Z477" s="20"/>
      <c r="AA477" s="20"/>
      <c r="AB477" s="20">
        <f t="shared" si="13"/>
        <v>3200</v>
      </c>
      <c r="AC477" s="20" t="e">
        <f>VLOOKUP(#REF!,[1]附件2!$E$9:$S$36,15,0)</f>
        <v>#REF!</v>
      </c>
      <c r="AD477" s="20">
        <v>3200</v>
      </c>
      <c r="AE477" s="21" t="s">
        <v>31</v>
      </c>
    </row>
    <row r="478" ht="26" customHeight="1" spans="1:31">
      <c r="A478" s="20">
        <f>MAX($A$6:A477)+1</f>
        <v>258</v>
      </c>
      <c r="B478" s="21" t="s">
        <v>32</v>
      </c>
      <c r="C478" s="21" t="s">
        <v>745</v>
      </c>
      <c r="D478" s="21" t="s">
        <v>782</v>
      </c>
      <c r="E478" s="20" t="s">
        <v>783</v>
      </c>
      <c r="F478" s="20">
        <v>4</v>
      </c>
      <c r="G478" s="20"/>
      <c r="H478" s="20"/>
      <c r="I478" s="20"/>
      <c r="J478" s="20"/>
      <c r="K478" s="20"/>
      <c r="L478" s="20"/>
      <c r="M478" s="20"/>
      <c r="N478" s="20"/>
      <c r="O478" s="20"/>
      <c r="P478" s="21" t="s">
        <v>784</v>
      </c>
      <c r="Q478" s="20" t="s">
        <v>785</v>
      </c>
      <c r="R478" s="21" t="s">
        <v>69</v>
      </c>
      <c r="S478" s="21" t="s">
        <v>70</v>
      </c>
      <c r="T478" s="20">
        <v>32400</v>
      </c>
      <c r="U478" s="20">
        <v>1000</v>
      </c>
      <c r="V478" s="20">
        <v>1000</v>
      </c>
      <c r="W478" s="20">
        <v>1000</v>
      </c>
      <c r="X478" s="20"/>
      <c r="Y478" s="20"/>
      <c r="Z478" s="20"/>
      <c r="AA478" s="20"/>
      <c r="AB478" s="20">
        <f t="shared" si="13"/>
        <v>1000</v>
      </c>
      <c r="AC478" s="20" t="e">
        <f>VLOOKUP(#REF!,[1]附件2!$E$9:$S$36,15,0)</f>
        <v>#REF!</v>
      </c>
      <c r="AD478" s="20">
        <v>1000</v>
      </c>
      <c r="AE478" s="21" t="s">
        <v>31</v>
      </c>
    </row>
    <row r="479" customHeight="1" spans="1:31">
      <c r="A479" s="20">
        <f>MAX($A$6:A478)+1</f>
        <v>259</v>
      </c>
      <c r="B479" s="21" t="s">
        <v>32</v>
      </c>
      <c r="C479" s="21" t="s">
        <v>786</v>
      </c>
      <c r="D479" s="21" t="s">
        <v>787</v>
      </c>
      <c r="E479" s="20" t="s">
        <v>788</v>
      </c>
      <c r="F479" s="20">
        <v>4</v>
      </c>
      <c r="G479" s="20"/>
      <c r="H479" s="20"/>
      <c r="I479" s="20"/>
      <c r="J479" s="20"/>
      <c r="K479" s="20"/>
      <c r="L479" s="20"/>
      <c r="M479" s="20"/>
      <c r="N479" s="20"/>
      <c r="O479" s="20"/>
      <c r="P479" s="25" t="s">
        <v>789</v>
      </c>
      <c r="Q479" s="20" t="s">
        <v>790</v>
      </c>
      <c r="R479" s="21" t="s">
        <v>69</v>
      </c>
      <c r="S479" s="21" t="s">
        <v>79</v>
      </c>
      <c r="T479" s="20">
        <v>14174</v>
      </c>
      <c r="U479" s="20">
        <v>2500</v>
      </c>
      <c r="V479" s="20">
        <v>2500</v>
      </c>
      <c r="W479" s="20">
        <v>5700</v>
      </c>
      <c r="X479" s="20"/>
      <c r="Y479" s="20"/>
      <c r="Z479" s="20"/>
      <c r="AA479" s="20"/>
      <c r="AB479" s="20">
        <f t="shared" si="13"/>
        <v>5700</v>
      </c>
      <c r="AC479" s="20"/>
      <c r="AD479" s="20">
        <v>5700</v>
      </c>
      <c r="AE479" s="21" t="s">
        <v>50</v>
      </c>
    </row>
    <row r="480" customHeight="1" spans="1:31">
      <c r="A480" s="20"/>
      <c r="B480" s="20"/>
      <c r="C480" s="20"/>
      <c r="D480" s="20"/>
      <c r="E480" s="20" t="s">
        <v>71</v>
      </c>
      <c r="F480" s="20"/>
      <c r="G480" s="20"/>
      <c r="H480" s="20"/>
      <c r="I480" s="20"/>
      <c r="J480" s="20"/>
      <c r="K480" s="20"/>
      <c r="L480" s="20"/>
      <c r="M480" s="20"/>
      <c r="N480" s="20"/>
      <c r="O480" s="20"/>
      <c r="P480" s="25" t="s">
        <v>791</v>
      </c>
      <c r="Q480" s="20" t="s">
        <v>792</v>
      </c>
      <c r="R480" s="21" t="s">
        <v>69</v>
      </c>
      <c r="S480" s="21" t="s">
        <v>79</v>
      </c>
      <c r="T480" s="20">
        <v>54043</v>
      </c>
      <c r="U480" s="20">
        <v>3200</v>
      </c>
      <c r="V480" s="20">
        <v>3200</v>
      </c>
      <c r="W480" s="20"/>
      <c r="X480" s="20"/>
      <c r="Y480" s="20"/>
      <c r="Z480" s="20"/>
      <c r="AA480" s="20"/>
      <c r="AB480" s="20"/>
      <c r="AC480" s="20"/>
      <c r="AD480" s="20"/>
      <c r="AE480" s="20"/>
    </row>
    <row r="481" ht="29" customHeight="1" spans="1:31">
      <c r="A481" s="20">
        <f>MAX($A$6:A480)+1</f>
        <v>260</v>
      </c>
      <c r="B481" s="21" t="s">
        <v>32</v>
      </c>
      <c r="C481" s="21" t="s">
        <v>793</v>
      </c>
      <c r="D481" s="21" t="s">
        <v>794</v>
      </c>
      <c r="E481" s="20" t="s">
        <v>658</v>
      </c>
      <c r="F481" s="20">
        <v>4</v>
      </c>
      <c r="G481" s="20"/>
      <c r="H481" s="20"/>
      <c r="I481" s="20"/>
      <c r="J481" s="20"/>
      <c r="K481" s="20"/>
      <c r="L481" s="20"/>
      <c r="M481" s="20"/>
      <c r="N481" s="20"/>
      <c r="O481" s="20"/>
      <c r="P481" s="21" t="s">
        <v>794</v>
      </c>
      <c r="Q481" s="20" t="s">
        <v>658</v>
      </c>
      <c r="R481" s="21" t="s">
        <v>69</v>
      </c>
      <c r="S481" s="21" t="s">
        <v>79</v>
      </c>
      <c r="T481" s="20">
        <v>69137</v>
      </c>
      <c r="U481" s="20">
        <v>3200</v>
      </c>
      <c r="V481" s="20">
        <v>3200</v>
      </c>
      <c r="W481" s="20">
        <v>3200</v>
      </c>
      <c r="X481" s="20"/>
      <c r="Y481" s="20"/>
      <c r="Z481" s="20"/>
      <c r="AA481" s="20"/>
      <c r="AB481" s="20">
        <f t="shared" ref="AB481:AB513" si="14">I481+L481+O481+W481+AA481</f>
        <v>3200</v>
      </c>
      <c r="AC481" s="20"/>
      <c r="AD481" s="20">
        <v>3200</v>
      </c>
      <c r="AE481" s="21" t="s">
        <v>50</v>
      </c>
    </row>
    <row r="482" customHeight="1" spans="1:31">
      <c r="A482" s="20">
        <f>MAX($A$6:A481)+1</f>
        <v>261</v>
      </c>
      <c r="B482" s="21" t="s">
        <v>32</v>
      </c>
      <c r="C482" s="21" t="s">
        <v>795</v>
      </c>
      <c r="D482" s="21" t="s">
        <v>796</v>
      </c>
      <c r="E482" s="20" t="s">
        <v>797</v>
      </c>
      <c r="F482" s="20">
        <v>4</v>
      </c>
      <c r="G482" s="20"/>
      <c r="H482" s="20"/>
      <c r="I482" s="20"/>
      <c r="J482" s="20"/>
      <c r="K482" s="20"/>
      <c r="L482" s="20"/>
      <c r="M482" s="20"/>
      <c r="N482" s="20"/>
      <c r="O482" s="20"/>
      <c r="P482" s="25" t="s">
        <v>796</v>
      </c>
      <c r="Q482" s="20" t="s">
        <v>797</v>
      </c>
      <c r="R482" s="25" t="s">
        <v>69</v>
      </c>
      <c r="S482" s="25" t="s">
        <v>79</v>
      </c>
      <c r="T482" s="24">
        <v>63600</v>
      </c>
      <c r="U482" s="24">
        <v>3200</v>
      </c>
      <c r="V482" s="24">
        <v>3200</v>
      </c>
      <c r="W482" s="24">
        <v>3200</v>
      </c>
      <c r="X482" s="20"/>
      <c r="Y482" s="20"/>
      <c r="Z482" s="20"/>
      <c r="AA482" s="20"/>
      <c r="AB482" s="20">
        <f t="shared" si="14"/>
        <v>3200</v>
      </c>
      <c r="AC482" s="20"/>
      <c r="AD482" s="20">
        <v>3200</v>
      </c>
      <c r="AE482" s="21" t="s">
        <v>50</v>
      </c>
    </row>
    <row r="483" customHeight="1" spans="1:31">
      <c r="A483" s="20">
        <f>MAX($A$6:A482)+1</f>
        <v>262</v>
      </c>
      <c r="B483" s="21" t="s">
        <v>32</v>
      </c>
      <c r="C483" s="21" t="s">
        <v>798</v>
      </c>
      <c r="D483" s="21" t="s">
        <v>799</v>
      </c>
      <c r="E483" s="20" t="s">
        <v>38</v>
      </c>
      <c r="F483" s="20" t="s">
        <v>60</v>
      </c>
      <c r="G483" s="20">
        <v>2</v>
      </c>
      <c r="H483" s="20">
        <v>1500</v>
      </c>
      <c r="I483" s="20">
        <f t="shared" ref="I483:I494" si="15">G483*H483</f>
        <v>3000</v>
      </c>
      <c r="J483" s="20">
        <v>4</v>
      </c>
      <c r="K483" s="20">
        <v>300</v>
      </c>
      <c r="L483" s="20">
        <f t="shared" ref="L483:L494" si="16">J483*K483</f>
        <v>1200</v>
      </c>
      <c r="M483" s="20">
        <v>25</v>
      </c>
      <c r="N483" s="20">
        <v>100</v>
      </c>
      <c r="O483" s="20">
        <f>M483*N483</f>
        <v>2500</v>
      </c>
      <c r="P483" s="20"/>
      <c r="Q483" s="20"/>
      <c r="R483" s="20"/>
      <c r="S483" s="20"/>
      <c r="T483" s="20"/>
      <c r="U483" s="20"/>
      <c r="V483" s="20"/>
      <c r="W483" s="20"/>
      <c r="X483" s="20"/>
      <c r="Y483" s="20"/>
      <c r="Z483" s="20"/>
      <c r="AA483" s="20"/>
      <c r="AB483" s="20">
        <f t="shared" si="14"/>
        <v>6700</v>
      </c>
      <c r="AC483" s="20"/>
      <c r="AD483" s="20">
        <v>6700</v>
      </c>
      <c r="AE483" s="21" t="s">
        <v>31</v>
      </c>
    </row>
    <row r="484" customHeight="1" spans="1:31">
      <c r="A484" s="20">
        <f>MAX($A$6:A483)+1</f>
        <v>263</v>
      </c>
      <c r="B484" s="21" t="s">
        <v>32</v>
      </c>
      <c r="C484" s="21" t="s">
        <v>798</v>
      </c>
      <c r="D484" s="21" t="s">
        <v>800</v>
      </c>
      <c r="E484" s="20" t="s">
        <v>100</v>
      </c>
      <c r="F484" s="20" t="s">
        <v>39</v>
      </c>
      <c r="G484" s="20">
        <v>10</v>
      </c>
      <c r="H484" s="20">
        <v>1500</v>
      </c>
      <c r="I484" s="20">
        <f t="shared" si="15"/>
        <v>15000</v>
      </c>
      <c r="J484" s="20">
        <v>20</v>
      </c>
      <c r="K484" s="20">
        <v>300</v>
      </c>
      <c r="L484" s="20">
        <f t="shared" si="16"/>
        <v>6000</v>
      </c>
      <c r="M484" s="20"/>
      <c r="N484" s="20"/>
      <c r="O484" s="20"/>
      <c r="P484" s="20"/>
      <c r="Q484" s="20"/>
      <c r="R484" s="20"/>
      <c r="S484" s="20"/>
      <c r="T484" s="20"/>
      <c r="U484" s="20"/>
      <c r="V484" s="20"/>
      <c r="W484" s="20"/>
      <c r="X484" s="20"/>
      <c r="Y484" s="20"/>
      <c r="Z484" s="20"/>
      <c r="AA484" s="20"/>
      <c r="AB484" s="20">
        <f t="shared" si="14"/>
        <v>21000</v>
      </c>
      <c r="AC484" s="20"/>
      <c r="AD484" s="20">
        <v>20000</v>
      </c>
      <c r="AE484" s="21" t="s">
        <v>31</v>
      </c>
    </row>
    <row r="485" customHeight="1" spans="1:31">
      <c r="A485" s="20">
        <f>MAX($A$6:A484)+1</f>
        <v>264</v>
      </c>
      <c r="B485" s="21" t="s">
        <v>32</v>
      </c>
      <c r="C485" s="21" t="s">
        <v>798</v>
      </c>
      <c r="D485" s="21" t="s">
        <v>801</v>
      </c>
      <c r="E485" s="20" t="s">
        <v>43</v>
      </c>
      <c r="F485" s="20" t="s">
        <v>47</v>
      </c>
      <c r="G485" s="20">
        <v>9</v>
      </c>
      <c r="H485" s="20">
        <v>1500</v>
      </c>
      <c r="I485" s="20">
        <f t="shared" si="15"/>
        <v>13500</v>
      </c>
      <c r="J485" s="20">
        <v>18</v>
      </c>
      <c r="K485" s="20">
        <v>300</v>
      </c>
      <c r="L485" s="20">
        <f t="shared" si="16"/>
        <v>5400</v>
      </c>
      <c r="M485" s="20">
        <v>18</v>
      </c>
      <c r="N485" s="20">
        <v>100</v>
      </c>
      <c r="O485" s="20">
        <f>M485*N485</f>
        <v>1800</v>
      </c>
      <c r="P485" s="20"/>
      <c r="Q485" s="20"/>
      <c r="R485" s="20"/>
      <c r="S485" s="20"/>
      <c r="T485" s="20"/>
      <c r="U485" s="20"/>
      <c r="V485" s="20"/>
      <c r="W485" s="20"/>
      <c r="X485" s="20"/>
      <c r="Y485" s="20"/>
      <c r="Z485" s="20"/>
      <c r="AA485" s="20"/>
      <c r="AB485" s="20">
        <f t="shared" si="14"/>
        <v>20700</v>
      </c>
      <c r="AC485" s="20"/>
      <c r="AD485" s="20">
        <v>20000</v>
      </c>
      <c r="AE485" s="21" t="s">
        <v>31</v>
      </c>
    </row>
    <row r="486" customHeight="1" spans="1:31">
      <c r="A486" s="20">
        <f>MAX($A$6:A485)+1</f>
        <v>265</v>
      </c>
      <c r="B486" s="21" t="s">
        <v>32</v>
      </c>
      <c r="C486" s="21" t="s">
        <v>798</v>
      </c>
      <c r="D486" s="21" t="s">
        <v>802</v>
      </c>
      <c r="E486" s="20" t="s">
        <v>132</v>
      </c>
      <c r="F486" s="20" t="s">
        <v>803</v>
      </c>
      <c r="G486" s="20">
        <v>10</v>
      </c>
      <c r="H486" s="20">
        <v>1500</v>
      </c>
      <c r="I486" s="20">
        <f t="shared" si="15"/>
        <v>15000</v>
      </c>
      <c r="J486" s="20">
        <v>20</v>
      </c>
      <c r="K486" s="20">
        <v>300</v>
      </c>
      <c r="L486" s="20">
        <f t="shared" si="16"/>
        <v>6000</v>
      </c>
      <c r="M486" s="20"/>
      <c r="N486" s="20"/>
      <c r="O486" s="20"/>
      <c r="P486" s="20"/>
      <c r="Q486" s="20"/>
      <c r="R486" s="20"/>
      <c r="S486" s="20"/>
      <c r="T486" s="20"/>
      <c r="U486" s="20"/>
      <c r="V486" s="20"/>
      <c r="W486" s="20"/>
      <c r="X486" s="20"/>
      <c r="Y486" s="20"/>
      <c r="Z486" s="20"/>
      <c r="AA486" s="20"/>
      <c r="AB486" s="20">
        <f t="shared" si="14"/>
        <v>21000</v>
      </c>
      <c r="AC486" s="20"/>
      <c r="AD486" s="20">
        <v>20000</v>
      </c>
      <c r="AE486" s="21" t="s">
        <v>31</v>
      </c>
    </row>
    <row r="487" customHeight="1" spans="1:31">
      <c r="A487" s="20">
        <f>MAX($A$6:A486)+1</f>
        <v>266</v>
      </c>
      <c r="B487" s="21" t="s">
        <v>32</v>
      </c>
      <c r="C487" s="21" t="s">
        <v>798</v>
      </c>
      <c r="D487" s="21" t="s">
        <v>804</v>
      </c>
      <c r="E487" s="20" t="s">
        <v>49</v>
      </c>
      <c r="F487" s="20" t="s">
        <v>41</v>
      </c>
      <c r="G487" s="20">
        <v>4</v>
      </c>
      <c r="H487" s="20">
        <v>1500</v>
      </c>
      <c r="I487" s="20">
        <f t="shared" si="15"/>
        <v>6000</v>
      </c>
      <c r="J487" s="20">
        <v>9</v>
      </c>
      <c r="K487" s="20">
        <v>300</v>
      </c>
      <c r="L487" s="20">
        <f t="shared" si="16"/>
        <v>2700</v>
      </c>
      <c r="M487" s="20"/>
      <c r="N487" s="20"/>
      <c r="O487" s="20"/>
      <c r="P487" s="20"/>
      <c r="Q487" s="20"/>
      <c r="R487" s="20"/>
      <c r="S487" s="20"/>
      <c r="T487" s="20"/>
      <c r="U487" s="20"/>
      <c r="V487" s="20"/>
      <c r="W487" s="20"/>
      <c r="X487" s="20"/>
      <c r="Y487" s="20"/>
      <c r="Z487" s="20"/>
      <c r="AA487" s="20"/>
      <c r="AB487" s="20">
        <f t="shared" si="14"/>
        <v>8700</v>
      </c>
      <c r="AC487" s="20"/>
      <c r="AD487" s="20">
        <v>8700</v>
      </c>
      <c r="AE487" s="21" t="s">
        <v>31</v>
      </c>
    </row>
    <row r="488" customHeight="1" spans="1:31">
      <c r="A488" s="20">
        <f>MAX($A$6:A487)+1</f>
        <v>267</v>
      </c>
      <c r="B488" s="21" t="s">
        <v>32</v>
      </c>
      <c r="C488" s="21" t="s">
        <v>798</v>
      </c>
      <c r="D488" s="21" t="s">
        <v>805</v>
      </c>
      <c r="E488" s="20" t="s">
        <v>45</v>
      </c>
      <c r="F488" s="20" t="s">
        <v>806</v>
      </c>
      <c r="G488" s="20">
        <v>7</v>
      </c>
      <c r="H488" s="20">
        <v>1500</v>
      </c>
      <c r="I488" s="20">
        <f t="shared" si="15"/>
        <v>10500</v>
      </c>
      <c r="J488" s="20">
        <v>17</v>
      </c>
      <c r="K488" s="20">
        <v>300</v>
      </c>
      <c r="L488" s="20">
        <f t="shared" si="16"/>
        <v>5100</v>
      </c>
      <c r="M488" s="20"/>
      <c r="N488" s="20"/>
      <c r="O488" s="20"/>
      <c r="P488" s="20"/>
      <c r="Q488" s="20"/>
      <c r="R488" s="20"/>
      <c r="S488" s="20"/>
      <c r="T488" s="20"/>
      <c r="U488" s="20"/>
      <c r="V488" s="20"/>
      <c r="W488" s="20"/>
      <c r="X488" s="20"/>
      <c r="Y488" s="20"/>
      <c r="Z488" s="20"/>
      <c r="AA488" s="20"/>
      <c r="AB488" s="20">
        <f t="shared" si="14"/>
        <v>15600</v>
      </c>
      <c r="AC488" s="20"/>
      <c r="AD488" s="20">
        <v>15600</v>
      </c>
      <c r="AE488" s="21" t="s">
        <v>31</v>
      </c>
    </row>
    <row r="489" customHeight="1" spans="1:31">
      <c r="A489" s="20">
        <f>MAX($A$6:A488)+1</f>
        <v>268</v>
      </c>
      <c r="B489" s="21" t="s">
        <v>32</v>
      </c>
      <c r="C489" s="21" t="s">
        <v>798</v>
      </c>
      <c r="D489" s="21" t="s">
        <v>807</v>
      </c>
      <c r="E489" s="20" t="s">
        <v>67</v>
      </c>
      <c r="F489" s="20" t="s">
        <v>47</v>
      </c>
      <c r="G489" s="20">
        <v>2</v>
      </c>
      <c r="H489" s="20">
        <v>1500</v>
      </c>
      <c r="I489" s="20">
        <f t="shared" si="15"/>
        <v>3000</v>
      </c>
      <c r="J489" s="20">
        <v>7</v>
      </c>
      <c r="K489" s="20">
        <v>300</v>
      </c>
      <c r="L489" s="20">
        <f t="shared" si="16"/>
        <v>2100</v>
      </c>
      <c r="M489" s="20">
        <v>72</v>
      </c>
      <c r="N489" s="20">
        <v>100</v>
      </c>
      <c r="O489" s="20">
        <v>7200</v>
      </c>
      <c r="P489" s="20"/>
      <c r="Q489" s="20"/>
      <c r="R489" s="20"/>
      <c r="S489" s="20"/>
      <c r="T489" s="20"/>
      <c r="U489" s="20"/>
      <c r="V489" s="20"/>
      <c r="W489" s="20"/>
      <c r="X489" s="20"/>
      <c r="Y489" s="20"/>
      <c r="Z489" s="20"/>
      <c r="AA489" s="20"/>
      <c r="AB489" s="20">
        <f t="shared" si="14"/>
        <v>12300</v>
      </c>
      <c r="AC489" s="20"/>
      <c r="AD489" s="20">
        <v>12300</v>
      </c>
      <c r="AE489" s="21" t="s">
        <v>31</v>
      </c>
    </row>
    <row r="490" customHeight="1" spans="1:31">
      <c r="A490" s="20">
        <f>MAX($A$6:A489)+1</f>
        <v>269</v>
      </c>
      <c r="B490" s="21" t="s">
        <v>32</v>
      </c>
      <c r="C490" s="21" t="s">
        <v>798</v>
      </c>
      <c r="D490" s="21" t="s">
        <v>808</v>
      </c>
      <c r="E490" s="20" t="s">
        <v>151</v>
      </c>
      <c r="F490" s="20" t="s">
        <v>41</v>
      </c>
      <c r="G490" s="20">
        <v>10</v>
      </c>
      <c r="H490" s="20">
        <v>1500</v>
      </c>
      <c r="I490" s="20">
        <f t="shared" si="15"/>
        <v>15000</v>
      </c>
      <c r="J490" s="20">
        <v>20</v>
      </c>
      <c r="K490" s="20">
        <v>300</v>
      </c>
      <c r="L490" s="20">
        <f t="shared" si="16"/>
        <v>6000</v>
      </c>
      <c r="M490" s="20"/>
      <c r="N490" s="20"/>
      <c r="O490" s="20"/>
      <c r="P490" s="20"/>
      <c r="Q490" s="20"/>
      <c r="R490" s="20"/>
      <c r="S490" s="20"/>
      <c r="T490" s="20"/>
      <c r="U490" s="20"/>
      <c r="V490" s="20"/>
      <c r="W490" s="20"/>
      <c r="X490" s="20"/>
      <c r="Y490" s="20"/>
      <c r="Z490" s="20"/>
      <c r="AA490" s="20"/>
      <c r="AB490" s="20">
        <f t="shared" si="14"/>
        <v>21000</v>
      </c>
      <c r="AC490" s="20"/>
      <c r="AD490" s="20">
        <v>20000</v>
      </c>
      <c r="AE490" s="21" t="s">
        <v>31</v>
      </c>
    </row>
    <row r="491" customHeight="1" spans="1:31">
      <c r="A491" s="20">
        <f>MAX($A$6:A490)+1</f>
        <v>270</v>
      </c>
      <c r="B491" s="21" t="s">
        <v>32</v>
      </c>
      <c r="C491" s="21" t="s">
        <v>798</v>
      </c>
      <c r="D491" s="21" t="s">
        <v>809</v>
      </c>
      <c r="E491" s="20" t="s">
        <v>484</v>
      </c>
      <c r="F491" s="20" t="s">
        <v>810</v>
      </c>
      <c r="G491" s="20">
        <v>2</v>
      </c>
      <c r="H491" s="20">
        <v>1500</v>
      </c>
      <c r="I491" s="20">
        <f t="shared" si="15"/>
        <v>3000</v>
      </c>
      <c r="J491" s="20">
        <v>6</v>
      </c>
      <c r="K491" s="20">
        <v>300</v>
      </c>
      <c r="L491" s="20">
        <f t="shared" si="16"/>
        <v>1800</v>
      </c>
      <c r="M491" s="20"/>
      <c r="N491" s="20"/>
      <c r="O491" s="20"/>
      <c r="P491" s="20"/>
      <c r="Q491" s="20"/>
      <c r="R491" s="20"/>
      <c r="S491" s="20"/>
      <c r="T491" s="20"/>
      <c r="U491" s="20"/>
      <c r="V491" s="20"/>
      <c r="W491" s="20"/>
      <c r="X491" s="20"/>
      <c r="Y491" s="20"/>
      <c r="Z491" s="20"/>
      <c r="AA491" s="20"/>
      <c r="AB491" s="20">
        <f t="shared" si="14"/>
        <v>4800</v>
      </c>
      <c r="AC491" s="20"/>
      <c r="AD491" s="20">
        <v>4800</v>
      </c>
      <c r="AE491" s="21" t="s">
        <v>31</v>
      </c>
    </row>
    <row r="492" customHeight="1" spans="1:31">
      <c r="A492" s="20">
        <f>MAX($A$6:A491)+1</f>
        <v>271</v>
      </c>
      <c r="B492" s="21" t="s">
        <v>32</v>
      </c>
      <c r="C492" s="21" t="s">
        <v>798</v>
      </c>
      <c r="D492" s="21" t="s">
        <v>811</v>
      </c>
      <c r="E492" s="20" t="s">
        <v>100</v>
      </c>
      <c r="F492" s="20" t="s">
        <v>47</v>
      </c>
      <c r="G492" s="20">
        <v>10</v>
      </c>
      <c r="H492" s="20">
        <v>1500</v>
      </c>
      <c r="I492" s="20">
        <f t="shared" si="15"/>
        <v>15000</v>
      </c>
      <c r="J492" s="20">
        <v>20</v>
      </c>
      <c r="K492" s="20">
        <v>300</v>
      </c>
      <c r="L492" s="20">
        <f t="shared" si="16"/>
        <v>6000</v>
      </c>
      <c r="M492" s="20"/>
      <c r="N492" s="20"/>
      <c r="O492" s="20"/>
      <c r="P492" s="20"/>
      <c r="Q492" s="20"/>
      <c r="R492" s="20"/>
      <c r="S492" s="20"/>
      <c r="T492" s="20"/>
      <c r="U492" s="20"/>
      <c r="V492" s="20"/>
      <c r="W492" s="20"/>
      <c r="X492" s="20"/>
      <c r="Y492" s="20"/>
      <c r="Z492" s="20"/>
      <c r="AA492" s="20"/>
      <c r="AB492" s="20">
        <f t="shared" si="14"/>
        <v>21000</v>
      </c>
      <c r="AC492" s="20"/>
      <c r="AD492" s="20">
        <v>20000</v>
      </c>
      <c r="AE492" s="21" t="s">
        <v>31</v>
      </c>
    </row>
    <row r="493" customHeight="1" spans="1:31">
      <c r="A493" s="20">
        <f>MAX($A$6:A492)+1</f>
        <v>272</v>
      </c>
      <c r="B493" s="21" t="s">
        <v>32</v>
      </c>
      <c r="C493" s="21" t="s">
        <v>798</v>
      </c>
      <c r="D493" s="21" t="s">
        <v>812</v>
      </c>
      <c r="E493" s="20" t="s">
        <v>45</v>
      </c>
      <c r="F493" s="20" t="s">
        <v>39</v>
      </c>
      <c r="G493" s="20">
        <v>10</v>
      </c>
      <c r="H493" s="20">
        <v>1500</v>
      </c>
      <c r="I493" s="20">
        <f t="shared" si="15"/>
        <v>15000</v>
      </c>
      <c r="J493" s="20">
        <v>20</v>
      </c>
      <c r="K493" s="20">
        <v>300</v>
      </c>
      <c r="L493" s="20">
        <f t="shared" si="16"/>
        <v>6000</v>
      </c>
      <c r="M493" s="20"/>
      <c r="N493" s="20"/>
      <c r="O493" s="20"/>
      <c r="P493" s="20"/>
      <c r="Q493" s="20"/>
      <c r="R493" s="20"/>
      <c r="S493" s="20"/>
      <c r="T493" s="20"/>
      <c r="U493" s="20"/>
      <c r="V493" s="20"/>
      <c r="W493" s="20"/>
      <c r="X493" s="20"/>
      <c r="Y493" s="20"/>
      <c r="Z493" s="20"/>
      <c r="AA493" s="20"/>
      <c r="AB493" s="20">
        <f t="shared" si="14"/>
        <v>21000</v>
      </c>
      <c r="AC493" s="20"/>
      <c r="AD493" s="20">
        <v>20000</v>
      </c>
      <c r="AE493" s="21" t="s">
        <v>31</v>
      </c>
    </row>
    <row r="494" customHeight="1" spans="1:31">
      <c r="A494" s="20">
        <f>MAX($A$6:A493)+1</f>
        <v>273</v>
      </c>
      <c r="B494" s="21" t="s">
        <v>32</v>
      </c>
      <c r="C494" s="21" t="s">
        <v>798</v>
      </c>
      <c r="D494" s="21" t="s">
        <v>813</v>
      </c>
      <c r="E494" s="20" t="s">
        <v>67</v>
      </c>
      <c r="F494" s="20" t="s">
        <v>60</v>
      </c>
      <c r="G494" s="20">
        <v>2</v>
      </c>
      <c r="H494" s="20">
        <v>1500</v>
      </c>
      <c r="I494" s="20">
        <f t="shared" si="15"/>
        <v>3000</v>
      </c>
      <c r="J494" s="20">
        <v>7</v>
      </c>
      <c r="K494" s="20">
        <v>300</v>
      </c>
      <c r="L494" s="20">
        <f t="shared" si="16"/>
        <v>2100</v>
      </c>
      <c r="M494" s="20">
        <v>32</v>
      </c>
      <c r="N494" s="20">
        <v>100</v>
      </c>
      <c r="O494" s="20">
        <f t="shared" ref="O494:O509" si="17">M494*N494</f>
        <v>3200</v>
      </c>
      <c r="P494" s="20"/>
      <c r="Q494" s="20"/>
      <c r="R494" s="20"/>
      <c r="S494" s="20"/>
      <c r="T494" s="20"/>
      <c r="U494" s="20"/>
      <c r="V494" s="20"/>
      <c r="W494" s="20"/>
      <c r="X494" s="20"/>
      <c r="Y494" s="20"/>
      <c r="Z494" s="20"/>
      <c r="AA494" s="20"/>
      <c r="AB494" s="20">
        <f t="shared" si="14"/>
        <v>8300</v>
      </c>
      <c r="AC494" s="20"/>
      <c r="AD494" s="20">
        <v>8300</v>
      </c>
      <c r="AE494" s="21" t="s">
        <v>31</v>
      </c>
    </row>
    <row r="495" customHeight="1" spans="1:31">
      <c r="A495" s="20">
        <f>MAX($A$6:A494)+1</f>
        <v>274</v>
      </c>
      <c r="B495" s="21" t="s">
        <v>32</v>
      </c>
      <c r="C495" s="21" t="s">
        <v>798</v>
      </c>
      <c r="D495" s="21" t="s">
        <v>814</v>
      </c>
      <c r="E495" s="20" t="s">
        <v>132</v>
      </c>
      <c r="F495" s="20" t="s">
        <v>36</v>
      </c>
      <c r="G495" s="20"/>
      <c r="H495" s="20"/>
      <c r="I495" s="20"/>
      <c r="J495" s="20"/>
      <c r="K495" s="20"/>
      <c r="L495" s="20"/>
      <c r="M495" s="20">
        <v>15</v>
      </c>
      <c r="N495" s="20">
        <v>100</v>
      </c>
      <c r="O495" s="20">
        <f t="shared" si="17"/>
        <v>1500</v>
      </c>
      <c r="P495" s="20"/>
      <c r="Q495" s="20"/>
      <c r="R495" s="20"/>
      <c r="S495" s="20"/>
      <c r="T495" s="20"/>
      <c r="U495" s="20"/>
      <c r="V495" s="20"/>
      <c r="W495" s="20"/>
      <c r="X495" s="20"/>
      <c r="Y495" s="20"/>
      <c r="Z495" s="20"/>
      <c r="AA495" s="20"/>
      <c r="AB495" s="20">
        <f t="shared" si="14"/>
        <v>1500</v>
      </c>
      <c r="AC495" s="20"/>
      <c r="AD495" s="20">
        <v>1500</v>
      </c>
      <c r="AE495" s="21" t="s">
        <v>31</v>
      </c>
    </row>
    <row r="496" customHeight="1" spans="1:31">
      <c r="A496" s="20">
        <f>MAX($A$6:A495)+1</f>
        <v>275</v>
      </c>
      <c r="B496" s="21" t="s">
        <v>32</v>
      </c>
      <c r="C496" s="21" t="s">
        <v>798</v>
      </c>
      <c r="D496" s="21" t="s">
        <v>815</v>
      </c>
      <c r="E496" s="20" t="s">
        <v>43</v>
      </c>
      <c r="F496" s="20" t="s">
        <v>60</v>
      </c>
      <c r="G496" s="20"/>
      <c r="H496" s="20"/>
      <c r="I496" s="20"/>
      <c r="J496" s="20"/>
      <c r="K496" s="20"/>
      <c r="L496" s="20"/>
      <c r="M496" s="20">
        <v>8</v>
      </c>
      <c r="N496" s="20">
        <v>100</v>
      </c>
      <c r="O496" s="20">
        <f t="shared" si="17"/>
        <v>800</v>
      </c>
      <c r="P496" s="20"/>
      <c r="Q496" s="20"/>
      <c r="R496" s="20"/>
      <c r="S496" s="20"/>
      <c r="T496" s="20"/>
      <c r="U496" s="20"/>
      <c r="V496" s="20"/>
      <c r="W496" s="20"/>
      <c r="X496" s="20"/>
      <c r="Y496" s="20"/>
      <c r="Z496" s="20"/>
      <c r="AA496" s="20"/>
      <c r="AB496" s="20">
        <f t="shared" si="14"/>
        <v>800</v>
      </c>
      <c r="AC496" s="20"/>
      <c r="AD496" s="20">
        <v>800</v>
      </c>
      <c r="AE496" s="21" t="s">
        <v>31</v>
      </c>
    </row>
    <row r="497" customHeight="1" spans="1:31">
      <c r="A497" s="20">
        <f>MAX($A$6:A496)+1</f>
        <v>276</v>
      </c>
      <c r="B497" s="21" t="s">
        <v>32</v>
      </c>
      <c r="C497" s="21" t="s">
        <v>798</v>
      </c>
      <c r="D497" s="21" t="s">
        <v>816</v>
      </c>
      <c r="E497" s="20" t="s">
        <v>119</v>
      </c>
      <c r="F497" s="20" t="s">
        <v>57</v>
      </c>
      <c r="G497" s="20"/>
      <c r="H497" s="20"/>
      <c r="I497" s="20"/>
      <c r="J497" s="20"/>
      <c r="K497" s="20"/>
      <c r="L497" s="20"/>
      <c r="M497" s="20">
        <v>7</v>
      </c>
      <c r="N497" s="20">
        <v>100</v>
      </c>
      <c r="O497" s="20">
        <f t="shared" si="17"/>
        <v>700</v>
      </c>
      <c r="P497" s="20"/>
      <c r="Q497" s="20"/>
      <c r="R497" s="20"/>
      <c r="S497" s="20"/>
      <c r="T497" s="20"/>
      <c r="U497" s="20"/>
      <c r="V497" s="20"/>
      <c r="W497" s="20"/>
      <c r="X497" s="20"/>
      <c r="Y497" s="20"/>
      <c r="Z497" s="20"/>
      <c r="AA497" s="20"/>
      <c r="AB497" s="20">
        <f t="shared" si="14"/>
        <v>700</v>
      </c>
      <c r="AC497" s="20"/>
      <c r="AD497" s="20">
        <v>700</v>
      </c>
      <c r="AE497" s="21" t="s">
        <v>31</v>
      </c>
    </row>
    <row r="498" customHeight="1" spans="1:31">
      <c r="A498" s="20">
        <f>MAX($A$6:A497)+1</f>
        <v>277</v>
      </c>
      <c r="B498" s="21" t="s">
        <v>32</v>
      </c>
      <c r="C498" s="21" t="s">
        <v>798</v>
      </c>
      <c r="D498" s="21" t="s">
        <v>817</v>
      </c>
      <c r="E498" s="20" t="s">
        <v>38</v>
      </c>
      <c r="F498" s="20" t="s">
        <v>57</v>
      </c>
      <c r="G498" s="20"/>
      <c r="H498" s="20"/>
      <c r="I498" s="20"/>
      <c r="J498" s="20"/>
      <c r="K498" s="20"/>
      <c r="L498" s="20"/>
      <c r="M498" s="20">
        <v>11</v>
      </c>
      <c r="N498" s="20">
        <v>100</v>
      </c>
      <c r="O498" s="20">
        <f t="shared" si="17"/>
        <v>1100</v>
      </c>
      <c r="P498" s="20"/>
      <c r="Q498" s="20"/>
      <c r="R498" s="20"/>
      <c r="S498" s="20"/>
      <c r="T498" s="20"/>
      <c r="U498" s="20"/>
      <c r="V498" s="20"/>
      <c r="W498" s="20"/>
      <c r="X498" s="20"/>
      <c r="Y498" s="20"/>
      <c r="Z498" s="20"/>
      <c r="AA498" s="20"/>
      <c r="AB498" s="20">
        <f t="shared" si="14"/>
        <v>1100</v>
      </c>
      <c r="AC498" s="20"/>
      <c r="AD498" s="20">
        <v>1100</v>
      </c>
      <c r="AE498" s="21" t="s">
        <v>31</v>
      </c>
    </row>
    <row r="499" customHeight="1" spans="1:31">
      <c r="A499" s="20">
        <f>MAX($A$6:A498)+1</f>
        <v>278</v>
      </c>
      <c r="B499" s="21" t="s">
        <v>32</v>
      </c>
      <c r="C499" s="21" t="s">
        <v>798</v>
      </c>
      <c r="D499" s="21" t="s">
        <v>818</v>
      </c>
      <c r="E499" s="20" t="s">
        <v>43</v>
      </c>
      <c r="F499" s="20" t="s">
        <v>60</v>
      </c>
      <c r="G499" s="20"/>
      <c r="H499" s="20"/>
      <c r="I499" s="20"/>
      <c r="J499" s="20"/>
      <c r="K499" s="20"/>
      <c r="L499" s="20"/>
      <c r="M499" s="20">
        <v>50</v>
      </c>
      <c r="N499" s="20">
        <v>100</v>
      </c>
      <c r="O499" s="20">
        <f t="shared" si="17"/>
        <v>5000</v>
      </c>
      <c r="P499" s="20"/>
      <c r="Q499" s="20"/>
      <c r="R499" s="20"/>
      <c r="S499" s="20"/>
      <c r="T499" s="20"/>
      <c r="U499" s="20"/>
      <c r="V499" s="20"/>
      <c r="W499" s="20"/>
      <c r="X499" s="20"/>
      <c r="Y499" s="20"/>
      <c r="Z499" s="20"/>
      <c r="AA499" s="20"/>
      <c r="AB499" s="20">
        <f t="shared" si="14"/>
        <v>5000</v>
      </c>
      <c r="AC499" s="20"/>
      <c r="AD499" s="20">
        <v>5000</v>
      </c>
      <c r="AE499" s="21" t="s">
        <v>31</v>
      </c>
    </row>
    <row r="500" customHeight="1" spans="1:31">
      <c r="A500" s="20">
        <f>MAX($A$6:A499)+1</f>
        <v>279</v>
      </c>
      <c r="B500" s="21" t="s">
        <v>32</v>
      </c>
      <c r="C500" s="21" t="s">
        <v>798</v>
      </c>
      <c r="D500" s="21" t="s">
        <v>819</v>
      </c>
      <c r="E500" s="20" t="s">
        <v>49</v>
      </c>
      <c r="F500" s="20" t="s">
        <v>820</v>
      </c>
      <c r="G500" s="20"/>
      <c r="H500" s="20"/>
      <c r="I500" s="20"/>
      <c r="J500" s="20"/>
      <c r="K500" s="20"/>
      <c r="L500" s="20"/>
      <c r="M500" s="20">
        <v>20</v>
      </c>
      <c r="N500" s="20">
        <v>100</v>
      </c>
      <c r="O500" s="20">
        <f t="shared" si="17"/>
        <v>2000</v>
      </c>
      <c r="P500" s="20"/>
      <c r="Q500" s="20"/>
      <c r="R500" s="20"/>
      <c r="S500" s="20"/>
      <c r="T500" s="20"/>
      <c r="U500" s="20"/>
      <c r="V500" s="20"/>
      <c r="W500" s="20"/>
      <c r="X500" s="20"/>
      <c r="Y500" s="20"/>
      <c r="Z500" s="20"/>
      <c r="AA500" s="20"/>
      <c r="AB500" s="20">
        <f t="shared" si="14"/>
        <v>2000</v>
      </c>
      <c r="AC500" s="20"/>
      <c r="AD500" s="20">
        <v>2000</v>
      </c>
      <c r="AE500" s="21" t="s">
        <v>31</v>
      </c>
    </row>
    <row r="501" customHeight="1" spans="1:31">
      <c r="A501" s="20">
        <f>MAX($A$6:A500)+1</f>
        <v>280</v>
      </c>
      <c r="B501" s="21" t="s">
        <v>32</v>
      </c>
      <c r="C501" s="21" t="s">
        <v>798</v>
      </c>
      <c r="D501" s="21" t="s">
        <v>821</v>
      </c>
      <c r="E501" s="20" t="s">
        <v>92</v>
      </c>
      <c r="F501" s="20" t="s">
        <v>820</v>
      </c>
      <c r="G501" s="20"/>
      <c r="H501" s="20"/>
      <c r="I501" s="20"/>
      <c r="J501" s="20"/>
      <c r="K501" s="20"/>
      <c r="L501" s="20"/>
      <c r="M501" s="20">
        <v>5</v>
      </c>
      <c r="N501" s="20">
        <v>100</v>
      </c>
      <c r="O501" s="20">
        <f t="shared" si="17"/>
        <v>500</v>
      </c>
      <c r="P501" s="20"/>
      <c r="Q501" s="20"/>
      <c r="R501" s="20"/>
      <c r="S501" s="20"/>
      <c r="T501" s="20"/>
      <c r="U501" s="20"/>
      <c r="V501" s="20"/>
      <c r="W501" s="20"/>
      <c r="X501" s="20"/>
      <c r="Y501" s="20"/>
      <c r="Z501" s="20"/>
      <c r="AA501" s="20"/>
      <c r="AB501" s="20">
        <f t="shared" si="14"/>
        <v>500</v>
      </c>
      <c r="AC501" s="20"/>
      <c r="AD501" s="20">
        <v>500</v>
      </c>
      <c r="AE501" s="21" t="s">
        <v>31</v>
      </c>
    </row>
    <row r="502" customHeight="1" spans="1:31">
      <c r="A502" s="20">
        <f>MAX($A$6:A501)+1</f>
        <v>281</v>
      </c>
      <c r="B502" s="21" t="s">
        <v>32</v>
      </c>
      <c r="C502" s="21" t="s">
        <v>798</v>
      </c>
      <c r="D502" s="21" t="s">
        <v>208</v>
      </c>
      <c r="E502" s="20" t="s">
        <v>265</v>
      </c>
      <c r="F502" s="20" t="s">
        <v>822</v>
      </c>
      <c r="G502" s="20"/>
      <c r="H502" s="20"/>
      <c r="I502" s="20"/>
      <c r="J502" s="20"/>
      <c r="K502" s="20"/>
      <c r="L502" s="20"/>
      <c r="M502" s="20">
        <v>9</v>
      </c>
      <c r="N502" s="20">
        <v>100</v>
      </c>
      <c r="O502" s="20">
        <f t="shared" si="17"/>
        <v>900</v>
      </c>
      <c r="P502" s="20"/>
      <c r="Q502" s="20"/>
      <c r="R502" s="20"/>
      <c r="S502" s="20"/>
      <c r="T502" s="20"/>
      <c r="U502" s="20"/>
      <c r="V502" s="20"/>
      <c r="W502" s="20"/>
      <c r="X502" s="20"/>
      <c r="Y502" s="20"/>
      <c r="Z502" s="20"/>
      <c r="AA502" s="20"/>
      <c r="AB502" s="20">
        <f t="shared" si="14"/>
        <v>900</v>
      </c>
      <c r="AC502" s="20"/>
      <c r="AD502" s="20">
        <v>900</v>
      </c>
      <c r="AE502" s="21" t="s">
        <v>31</v>
      </c>
    </row>
    <row r="503" customHeight="1" spans="1:31">
      <c r="A503" s="20">
        <f>MAX($A$6:A502)+1</f>
        <v>282</v>
      </c>
      <c r="B503" s="21" t="s">
        <v>32</v>
      </c>
      <c r="C503" s="21" t="s">
        <v>798</v>
      </c>
      <c r="D503" s="21" t="s">
        <v>823</v>
      </c>
      <c r="E503" s="20" t="s">
        <v>513</v>
      </c>
      <c r="F503" s="20" t="s">
        <v>47</v>
      </c>
      <c r="G503" s="20"/>
      <c r="H503" s="20"/>
      <c r="I503" s="20"/>
      <c r="J503" s="20"/>
      <c r="K503" s="20"/>
      <c r="L503" s="20"/>
      <c r="M503" s="20">
        <v>60</v>
      </c>
      <c r="N503" s="20">
        <v>100</v>
      </c>
      <c r="O503" s="20">
        <f t="shared" si="17"/>
        <v>6000</v>
      </c>
      <c r="P503" s="20"/>
      <c r="Q503" s="20"/>
      <c r="R503" s="20"/>
      <c r="S503" s="20"/>
      <c r="T503" s="20"/>
      <c r="U503" s="20"/>
      <c r="V503" s="20"/>
      <c r="W503" s="20"/>
      <c r="X503" s="20"/>
      <c r="Y503" s="20"/>
      <c r="Z503" s="20"/>
      <c r="AA503" s="20"/>
      <c r="AB503" s="20">
        <f t="shared" si="14"/>
        <v>6000</v>
      </c>
      <c r="AC503" s="20"/>
      <c r="AD503" s="20">
        <v>6000</v>
      </c>
      <c r="AE503" s="21" t="s">
        <v>31</v>
      </c>
    </row>
    <row r="504" customHeight="1" spans="1:31">
      <c r="A504" s="20">
        <f>MAX($A$6:A503)+1</f>
        <v>283</v>
      </c>
      <c r="B504" s="21" t="s">
        <v>32</v>
      </c>
      <c r="C504" s="21" t="s">
        <v>798</v>
      </c>
      <c r="D504" s="21" t="s">
        <v>824</v>
      </c>
      <c r="E504" s="20" t="s">
        <v>38</v>
      </c>
      <c r="F504" s="20" t="s">
        <v>36</v>
      </c>
      <c r="G504" s="20"/>
      <c r="H504" s="20"/>
      <c r="I504" s="20"/>
      <c r="J504" s="20"/>
      <c r="K504" s="20"/>
      <c r="L504" s="20"/>
      <c r="M504" s="20">
        <v>64</v>
      </c>
      <c r="N504" s="20">
        <v>100</v>
      </c>
      <c r="O504" s="20">
        <f t="shared" si="17"/>
        <v>6400</v>
      </c>
      <c r="P504" s="20"/>
      <c r="Q504" s="20"/>
      <c r="R504" s="20"/>
      <c r="S504" s="20"/>
      <c r="T504" s="20"/>
      <c r="U504" s="20"/>
      <c r="V504" s="20"/>
      <c r="W504" s="20"/>
      <c r="X504" s="20"/>
      <c r="Y504" s="20"/>
      <c r="Z504" s="20"/>
      <c r="AA504" s="20"/>
      <c r="AB504" s="20">
        <f t="shared" si="14"/>
        <v>6400</v>
      </c>
      <c r="AC504" s="20"/>
      <c r="AD504" s="20">
        <v>6400</v>
      </c>
      <c r="AE504" s="21" t="s">
        <v>31</v>
      </c>
    </row>
    <row r="505" customHeight="1" spans="1:31">
      <c r="A505" s="20">
        <f>MAX($A$6:A504)+1</f>
        <v>284</v>
      </c>
      <c r="B505" s="21" t="s">
        <v>32</v>
      </c>
      <c r="C505" s="21" t="s">
        <v>798</v>
      </c>
      <c r="D505" s="21" t="s">
        <v>825</v>
      </c>
      <c r="E505" s="20" t="s">
        <v>67</v>
      </c>
      <c r="F505" s="20" t="s">
        <v>39</v>
      </c>
      <c r="G505" s="20"/>
      <c r="H505" s="20"/>
      <c r="I505" s="20"/>
      <c r="J505" s="20"/>
      <c r="K505" s="20"/>
      <c r="L505" s="20"/>
      <c r="M505" s="20">
        <v>100</v>
      </c>
      <c r="N505" s="20">
        <v>100</v>
      </c>
      <c r="O505" s="20">
        <f t="shared" si="17"/>
        <v>10000</v>
      </c>
      <c r="P505" s="20"/>
      <c r="Q505" s="20"/>
      <c r="R505" s="20"/>
      <c r="S505" s="20"/>
      <c r="T505" s="20"/>
      <c r="U505" s="20"/>
      <c r="V505" s="20"/>
      <c r="W505" s="20"/>
      <c r="X505" s="20"/>
      <c r="Y505" s="20"/>
      <c r="Z505" s="20"/>
      <c r="AA505" s="20"/>
      <c r="AB505" s="20">
        <f t="shared" si="14"/>
        <v>10000</v>
      </c>
      <c r="AC505" s="20"/>
      <c r="AD505" s="20">
        <v>10000</v>
      </c>
      <c r="AE505" s="21" t="s">
        <v>31</v>
      </c>
    </row>
    <row r="506" customHeight="1" spans="1:31">
      <c r="A506" s="20">
        <f>MAX($A$6:A505)+1</f>
        <v>285</v>
      </c>
      <c r="B506" s="21" t="s">
        <v>32</v>
      </c>
      <c r="C506" s="21" t="s">
        <v>798</v>
      </c>
      <c r="D506" s="21" t="s">
        <v>826</v>
      </c>
      <c r="E506" s="20" t="s">
        <v>45</v>
      </c>
      <c r="F506" s="20" t="s">
        <v>57</v>
      </c>
      <c r="G506" s="20"/>
      <c r="H506" s="20"/>
      <c r="I506" s="20"/>
      <c r="J506" s="20"/>
      <c r="K506" s="20"/>
      <c r="L506" s="20"/>
      <c r="M506" s="20">
        <v>37</v>
      </c>
      <c r="N506" s="20">
        <v>100</v>
      </c>
      <c r="O506" s="20">
        <f t="shared" si="17"/>
        <v>3700</v>
      </c>
      <c r="P506" s="20"/>
      <c r="Q506" s="20"/>
      <c r="R506" s="20"/>
      <c r="S506" s="20"/>
      <c r="T506" s="20"/>
      <c r="U506" s="20"/>
      <c r="V506" s="20"/>
      <c r="W506" s="20"/>
      <c r="X506" s="20"/>
      <c r="Y506" s="20"/>
      <c r="Z506" s="20"/>
      <c r="AA506" s="20"/>
      <c r="AB506" s="20">
        <f t="shared" si="14"/>
        <v>3700</v>
      </c>
      <c r="AC506" s="20"/>
      <c r="AD506" s="20">
        <v>3700</v>
      </c>
      <c r="AE506" s="21" t="s">
        <v>31</v>
      </c>
    </row>
    <row r="507" customHeight="1" spans="1:31">
      <c r="A507" s="20">
        <f>MAX($A$6:A506)+1</f>
        <v>286</v>
      </c>
      <c r="B507" s="21" t="s">
        <v>32</v>
      </c>
      <c r="C507" s="21" t="s">
        <v>798</v>
      </c>
      <c r="D507" s="21" t="s">
        <v>827</v>
      </c>
      <c r="E507" s="20" t="s">
        <v>43</v>
      </c>
      <c r="F507" s="20" t="s">
        <v>41</v>
      </c>
      <c r="G507" s="20"/>
      <c r="H507" s="20"/>
      <c r="I507" s="20"/>
      <c r="J507" s="20"/>
      <c r="K507" s="20"/>
      <c r="L507" s="20"/>
      <c r="M507" s="20">
        <v>100</v>
      </c>
      <c r="N507" s="20">
        <v>100</v>
      </c>
      <c r="O507" s="20">
        <f t="shared" si="17"/>
        <v>10000</v>
      </c>
      <c r="P507" s="20"/>
      <c r="Q507" s="20"/>
      <c r="R507" s="20"/>
      <c r="S507" s="20"/>
      <c r="T507" s="20"/>
      <c r="U507" s="20"/>
      <c r="V507" s="20"/>
      <c r="W507" s="20"/>
      <c r="X507" s="20"/>
      <c r="Y507" s="20"/>
      <c r="Z507" s="20"/>
      <c r="AA507" s="20"/>
      <c r="AB507" s="20">
        <f t="shared" si="14"/>
        <v>10000</v>
      </c>
      <c r="AC507" s="20"/>
      <c r="AD507" s="20">
        <v>10000</v>
      </c>
      <c r="AE507" s="21" t="s">
        <v>31</v>
      </c>
    </row>
    <row r="508" customHeight="1" spans="1:31">
      <c r="A508" s="20">
        <f>MAX($A$6:A507)+1</f>
        <v>287</v>
      </c>
      <c r="B508" s="21" t="s">
        <v>32</v>
      </c>
      <c r="C508" s="21" t="s">
        <v>798</v>
      </c>
      <c r="D508" s="21" t="s">
        <v>828</v>
      </c>
      <c r="E508" s="20" t="s">
        <v>132</v>
      </c>
      <c r="F508" s="20" t="s">
        <v>41</v>
      </c>
      <c r="G508" s="20"/>
      <c r="H508" s="20"/>
      <c r="I508" s="20"/>
      <c r="J508" s="20"/>
      <c r="K508" s="20"/>
      <c r="L508" s="20"/>
      <c r="M508" s="20">
        <v>78</v>
      </c>
      <c r="N508" s="20">
        <v>100</v>
      </c>
      <c r="O508" s="20">
        <f t="shared" si="17"/>
        <v>7800</v>
      </c>
      <c r="P508" s="20"/>
      <c r="Q508" s="20"/>
      <c r="R508" s="20"/>
      <c r="S508" s="20"/>
      <c r="T508" s="20"/>
      <c r="U508" s="20"/>
      <c r="V508" s="20"/>
      <c r="W508" s="20"/>
      <c r="X508" s="20"/>
      <c r="Y508" s="20"/>
      <c r="Z508" s="20"/>
      <c r="AA508" s="20"/>
      <c r="AB508" s="20">
        <f t="shared" si="14"/>
        <v>7800</v>
      </c>
      <c r="AC508" s="20"/>
      <c r="AD508" s="20">
        <v>7800</v>
      </c>
      <c r="AE508" s="21" t="s">
        <v>31</v>
      </c>
    </row>
    <row r="509" customHeight="1" spans="1:31">
      <c r="A509" s="20">
        <f>MAX($A$6:A508)+1</f>
        <v>288</v>
      </c>
      <c r="B509" s="21" t="s">
        <v>32</v>
      </c>
      <c r="C509" s="21" t="s">
        <v>798</v>
      </c>
      <c r="D509" s="21" t="s">
        <v>829</v>
      </c>
      <c r="E509" s="20" t="s">
        <v>43</v>
      </c>
      <c r="F509" s="20">
        <v>6</v>
      </c>
      <c r="G509" s="20"/>
      <c r="H509" s="20"/>
      <c r="I509" s="20"/>
      <c r="J509" s="20"/>
      <c r="K509" s="20"/>
      <c r="L509" s="20"/>
      <c r="M509" s="20"/>
      <c r="N509" s="20"/>
      <c r="O509" s="20"/>
      <c r="P509" s="21" t="s">
        <v>829</v>
      </c>
      <c r="Q509" s="20" t="s">
        <v>43</v>
      </c>
      <c r="R509" s="21" t="s">
        <v>74</v>
      </c>
      <c r="S509" s="21" t="s">
        <v>70</v>
      </c>
      <c r="T509" s="20">
        <v>50000</v>
      </c>
      <c r="U509" s="20">
        <v>1200</v>
      </c>
      <c r="V509" s="20">
        <v>1200</v>
      </c>
      <c r="W509" s="20">
        <v>1200</v>
      </c>
      <c r="X509" s="20"/>
      <c r="Y509" s="20"/>
      <c r="Z509" s="20"/>
      <c r="AA509" s="20"/>
      <c r="AB509" s="20">
        <f t="shared" si="14"/>
        <v>1200</v>
      </c>
      <c r="AC509" s="20"/>
      <c r="AD509" s="20">
        <v>1200</v>
      </c>
      <c r="AE509" s="21" t="s">
        <v>31</v>
      </c>
    </row>
    <row r="510" customHeight="1" spans="1:31">
      <c r="A510" s="20">
        <f>MAX($A$6:A509)+1</f>
        <v>289</v>
      </c>
      <c r="B510" s="21" t="s">
        <v>32</v>
      </c>
      <c r="C510" s="21" t="s">
        <v>798</v>
      </c>
      <c r="D510" s="21" t="s">
        <v>830</v>
      </c>
      <c r="E510" s="20" t="s">
        <v>53</v>
      </c>
      <c r="F510" s="20">
        <v>10</v>
      </c>
      <c r="G510" s="31"/>
      <c r="H510" s="31"/>
      <c r="I510" s="31"/>
      <c r="J510" s="31"/>
      <c r="K510" s="31"/>
      <c r="L510" s="31"/>
      <c r="M510" s="31"/>
      <c r="N510" s="31"/>
      <c r="O510" s="31"/>
      <c r="P510" s="21" t="s">
        <v>831</v>
      </c>
      <c r="Q510" s="20" t="s">
        <v>53</v>
      </c>
      <c r="R510" s="21" t="s">
        <v>69</v>
      </c>
      <c r="S510" s="21" t="s">
        <v>70</v>
      </c>
      <c r="T510" s="20">
        <v>48000</v>
      </c>
      <c r="U510" s="20">
        <v>1000</v>
      </c>
      <c r="V510" s="20">
        <v>1000</v>
      </c>
      <c r="W510" s="20">
        <v>1000</v>
      </c>
      <c r="X510" s="31"/>
      <c r="Y510" s="31"/>
      <c r="Z510" s="31"/>
      <c r="AA510" s="31"/>
      <c r="AB510" s="20">
        <f t="shared" si="14"/>
        <v>1000</v>
      </c>
      <c r="AC510" s="31"/>
      <c r="AD510" s="20">
        <v>1000</v>
      </c>
      <c r="AE510" s="21" t="s">
        <v>31</v>
      </c>
    </row>
    <row r="511" customHeight="1" spans="1:31">
      <c r="A511" s="20">
        <f>MAX($A$6:A510)+1</f>
        <v>290</v>
      </c>
      <c r="B511" s="21" t="s">
        <v>32</v>
      </c>
      <c r="C511" s="21" t="s">
        <v>798</v>
      </c>
      <c r="D511" s="21" t="s">
        <v>832</v>
      </c>
      <c r="E511" s="20" t="s">
        <v>100</v>
      </c>
      <c r="F511" s="20">
        <v>5</v>
      </c>
      <c r="G511" s="31"/>
      <c r="H511" s="31"/>
      <c r="I511" s="31"/>
      <c r="J511" s="31"/>
      <c r="K511" s="31"/>
      <c r="L511" s="31"/>
      <c r="M511" s="31"/>
      <c r="N511" s="31"/>
      <c r="O511" s="31"/>
      <c r="P511" s="21" t="s">
        <v>832</v>
      </c>
      <c r="Q511" s="20" t="s">
        <v>100</v>
      </c>
      <c r="R511" s="21" t="s">
        <v>74</v>
      </c>
      <c r="S511" s="21" t="s">
        <v>70</v>
      </c>
      <c r="T511" s="20">
        <v>51200</v>
      </c>
      <c r="U511" s="20">
        <v>1200</v>
      </c>
      <c r="V511" s="20">
        <v>1200</v>
      </c>
      <c r="W511" s="20">
        <v>1200</v>
      </c>
      <c r="X511" s="31"/>
      <c r="Y511" s="31"/>
      <c r="Z511" s="31"/>
      <c r="AA511" s="31"/>
      <c r="AB511" s="20">
        <f t="shared" si="14"/>
        <v>1200</v>
      </c>
      <c r="AC511" s="31"/>
      <c r="AD511" s="20">
        <v>1200</v>
      </c>
      <c r="AE511" s="21" t="s">
        <v>31</v>
      </c>
    </row>
    <row r="512" customHeight="1" spans="1:31">
      <c r="A512" s="20">
        <f>MAX($A$6:A511)+1</f>
        <v>291</v>
      </c>
      <c r="B512" s="21" t="s">
        <v>32</v>
      </c>
      <c r="C512" s="21" t="s">
        <v>798</v>
      </c>
      <c r="D512" s="21" t="s">
        <v>833</v>
      </c>
      <c r="E512" s="20" t="s">
        <v>67</v>
      </c>
      <c r="F512" s="20">
        <v>6</v>
      </c>
      <c r="G512" s="20"/>
      <c r="H512" s="20"/>
      <c r="I512" s="20"/>
      <c r="J512" s="20"/>
      <c r="K512" s="20"/>
      <c r="L512" s="20"/>
      <c r="M512" s="20"/>
      <c r="N512" s="20"/>
      <c r="O512" s="20"/>
      <c r="P512" s="21" t="s">
        <v>834</v>
      </c>
      <c r="Q512" s="20" t="s">
        <v>100</v>
      </c>
      <c r="R512" s="21" t="s">
        <v>69</v>
      </c>
      <c r="S512" s="21" t="s">
        <v>70</v>
      </c>
      <c r="T512" s="20">
        <v>21000</v>
      </c>
      <c r="U512" s="20">
        <v>700</v>
      </c>
      <c r="V512" s="20">
        <v>700</v>
      </c>
      <c r="W512" s="20">
        <v>2100</v>
      </c>
      <c r="X512" s="20"/>
      <c r="Y512" s="20"/>
      <c r="Z512" s="20"/>
      <c r="AA512" s="20"/>
      <c r="AB512" s="20">
        <f t="shared" si="14"/>
        <v>2100</v>
      </c>
      <c r="AC512" s="20"/>
      <c r="AD512" s="20">
        <v>2100</v>
      </c>
      <c r="AE512" s="21" t="s">
        <v>31</v>
      </c>
    </row>
    <row r="513" customHeight="1" spans="1:31">
      <c r="A513" s="20"/>
      <c r="B513" s="20"/>
      <c r="C513" s="20"/>
      <c r="D513" s="20"/>
      <c r="E513" s="20" t="s">
        <v>71</v>
      </c>
      <c r="F513" s="20"/>
      <c r="G513" s="20"/>
      <c r="H513" s="20"/>
      <c r="I513" s="20"/>
      <c r="J513" s="20"/>
      <c r="K513" s="20"/>
      <c r="L513" s="20"/>
      <c r="M513" s="20"/>
      <c r="N513" s="20"/>
      <c r="O513" s="20"/>
      <c r="P513" s="21" t="s">
        <v>835</v>
      </c>
      <c r="Q513" s="20" t="s">
        <v>299</v>
      </c>
      <c r="R513" s="21" t="s">
        <v>69</v>
      </c>
      <c r="S513" s="21" t="s">
        <v>70</v>
      </c>
      <c r="T513" s="20">
        <v>21000</v>
      </c>
      <c r="U513" s="20">
        <v>700</v>
      </c>
      <c r="V513" s="20">
        <v>700</v>
      </c>
      <c r="W513" s="20"/>
      <c r="X513" s="20"/>
      <c r="Y513" s="20"/>
      <c r="Z513" s="20"/>
      <c r="AA513" s="20"/>
      <c r="AB513" s="20"/>
      <c r="AC513" s="20"/>
      <c r="AD513" s="20"/>
      <c r="AE513" s="20"/>
    </row>
    <row r="514" customHeight="1" spans="1:31">
      <c r="A514" s="20"/>
      <c r="B514" s="20"/>
      <c r="C514" s="20"/>
      <c r="D514" s="20"/>
      <c r="E514" s="20" t="s">
        <v>71</v>
      </c>
      <c r="F514" s="20"/>
      <c r="G514" s="20"/>
      <c r="H514" s="20"/>
      <c r="I514" s="20"/>
      <c r="J514" s="20"/>
      <c r="K514" s="20"/>
      <c r="L514" s="20"/>
      <c r="M514" s="20"/>
      <c r="N514" s="20"/>
      <c r="O514" s="20"/>
      <c r="P514" s="21" t="s">
        <v>836</v>
      </c>
      <c r="Q514" s="20" t="s">
        <v>837</v>
      </c>
      <c r="R514" s="21" t="s">
        <v>69</v>
      </c>
      <c r="S514" s="21" t="s">
        <v>70</v>
      </c>
      <c r="T514" s="20">
        <v>18000</v>
      </c>
      <c r="U514" s="20">
        <v>700</v>
      </c>
      <c r="V514" s="20">
        <v>700</v>
      </c>
      <c r="W514" s="20"/>
      <c r="X514" s="20"/>
      <c r="Y514" s="20"/>
      <c r="Z514" s="20"/>
      <c r="AA514" s="20"/>
      <c r="AB514" s="20"/>
      <c r="AC514" s="20"/>
      <c r="AD514" s="20"/>
      <c r="AE514" s="20"/>
    </row>
    <row r="515" customHeight="1" spans="1:31">
      <c r="A515" s="20">
        <f>MAX($A$6:A514)+1</f>
        <v>292</v>
      </c>
      <c r="B515" s="21" t="s">
        <v>32</v>
      </c>
      <c r="C515" s="21" t="s">
        <v>798</v>
      </c>
      <c r="D515" s="21" t="s">
        <v>573</v>
      </c>
      <c r="E515" s="20" t="s">
        <v>67</v>
      </c>
      <c r="F515" s="20">
        <v>6</v>
      </c>
      <c r="G515" s="31"/>
      <c r="H515" s="31"/>
      <c r="I515" s="31"/>
      <c r="J515" s="31"/>
      <c r="K515" s="31"/>
      <c r="L515" s="31"/>
      <c r="M515" s="31"/>
      <c r="N515" s="31"/>
      <c r="O515" s="31"/>
      <c r="P515" s="21" t="s">
        <v>573</v>
      </c>
      <c r="Q515" s="20" t="s">
        <v>67</v>
      </c>
      <c r="R515" s="21" t="s">
        <v>74</v>
      </c>
      <c r="S515" s="21" t="s">
        <v>70</v>
      </c>
      <c r="T515" s="20">
        <v>53000</v>
      </c>
      <c r="U515" s="20">
        <v>1200</v>
      </c>
      <c r="V515" s="20">
        <v>1200</v>
      </c>
      <c r="W515" s="20">
        <v>1200</v>
      </c>
      <c r="X515" s="31"/>
      <c r="Y515" s="31"/>
      <c r="Z515" s="31"/>
      <c r="AA515" s="31"/>
      <c r="AB515" s="20">
        <f t="shared" ref="AB515:AB517" si="18">I515+L515+O515+W515+AA515</f>
        <v>1200</v>
      </c>
      <c r="AC515" s="31"/>
      <c r="AD515" s="20">
        <v>1200</v>
      </c>
      <c r="AE515" s="21" t="s">
        <v>31</v>
      </c>
    </row>
    <row r="516" customHeight="1" spans="1:31">
      <c r="A516" s="20">
        <f>MAX($A$6:A515)+1</f>
        <v>293</v>
      </c>
      <c r="B516" s="21" t="s">
        <v>32</v>
      </c>
      <c r="C516" s="21" t="s">
        <v>798</v>
      </c>
      <c r="D516" s="21" t="s">
        <v>838</v>
      </c>
      <c r="E516" s="20" t="s">
        <v>45</v>
      </c>
      <c r="F516" s="20">
        <v>4</v>
      </c>
      <c r="G516" s="31"/>
      <c r="H516" s="31"/>
      <c r="I516" s="31"/>
      <c r="J516" s="31"/>
      <c r="K516" s="31"/>
      <c r="L516" s="31"/>
      <c r="M516" s="31"/>
      <c r="N516" s="31"/>
      <c r="O516" s="31"/>
      <c r="P516" s="21" t="s">
        <v>838</v>
      </c>
      <c r="Q516" s="20" t="s">
        <v>45</v>
      </c>
      <c r="R516" s="21" t="s">
        <v>74</v>
      </c>
      <c r="S516" s="21" t="s">
        <v>70</v>
      </c>
      <c r="T516" s="20">
        <v>50000</v>
      </c>
      <c r="U516" s="20">
        <v>1200</v>
      </c>
      <c r="V516" s="20">
        <v>1200</v>
      </c>
      <c r="W516" s="20">
        <v>1200</v>
      </c>
      <c r="X516" s="31"/>
      <c r="Y516" s="31"/>
      <c r="Z516" s="31"/>
      <c r="AA516" s="31"/>
      <c r="AB516" s="20">
        <f t="shared" si="18"/>
        <v>1200</v>
      </c>
      <c r="AC516" s="31"/>
      <c r="AD516" s="20">
        <v>1200</v>
      </c>
      <c r="AE516" s="21" t="s">
        <v>31</v>
      </c>
    </row>
    <row r="517" customHeight="1" spans="1:31">
      <c r="A517" s="20">
        <f>MAX($A$6:A516)+1</f>
        <v>294</v>
      </c>
      <c r="B517" s="21" t="s">
        <v>32</v>
      </c>
      <c r="C517" s="21" t="s">
        <v>798</v>
      </c>
      <c r="D517" s="21" t="s">
        <v>839</v>
      </c>
      <c r="E517" s="20" t="s">
        <v>67</v>
      </c>
      <c r="F517" s="20">
        <v>14</v>
      </c>
      <c r="G517" s="20"/>
      <c r="H517" s="20"/>
      <c r="I517" s="20"/>
      <c r="J517" s="20"/>
      <c r="K517" s="20"/>
      <c r="L517" s="20"/>
      <c r="M517" s="20"/>
      <c r="N517" s="20"/>
      <c r="O517" s="20"/>
      <c r="P517" s="21" t="s">
        <v>839</v>
      </c>
      <c r="Q517" s="20" t="s">
        <v>67</v>
      </c>
      <c r="R517" s="21" t="s">
        <v>69</v>
      </c>
      <c r="S517" s="21" t="s">
        <v>70</v>
      </c>
      <c r="T517" s="20">
        <v>30000</v>
      </c>
      <c r="U517" s="20">
        <v>1000</v>
      </c>
      <c r="V517" s="20">
        <v>1000</v>
      </c>
      <c r="W517" s="20">
        <v>3400</v>
      </c>
      <c r="X517" s="20"/>
      <c r="Y517" s="20"/>
      <c r="Z517" s="20"/>
      <c r="AA517" s="20"/>
      <c r="AB517" s="20">
        <f t="shared" si="18"/>
        <v>3400</v>
      </c>
      <c r="AC517" s="20"/>
      <c r="AD517" s="20">
        <v>3400</v>
      </c>
      <c r="AE517" s="21" t="s">
        <v>31</v>
      </c>
    </row>
    <row r="518" customHeight="1" spans="1:31">
      <c r="A518" s="20"/>
      <c r="B518" s="20"/>
      <c r="C518" s="20"/>
      <c r="D518" s="20"/>
      <c r="E518" s="20" t="s">
        <v>71</v>
      </c>
      <c r="F518" s="20"/>
      <c r="G518" s="20"/>
      <c r="H518" s="20"/>
      <c r="I518" s="20"/>
      <c r="J518" s="20"/>
      <c r="K518" s="20"/>
      <c r="L518" s="20"/>
      <c r="M518" s="20"/>
      <c r="N518" s="20"/>
      <c r="O518" s="20"/>
      <c r="P518" s="21" t="s">
        <v>840</v>
      </c>
      <c r="Q518" s="20" t="s">
        <v>45</v>
      </c>
      <c r="R518" s="21" t="s">
        <v>69</v>
      </c>
      <c r="S518" s="21" t="s">
        <v>70</v>
      </c>
      <c r="T518" s="20">
        <v>51000</v>
      </c>
      <c r="U518" s="20">
        <v>1200</v>
      </c>
      <c r="V518" s="20">
        <v>1200</v>
      </c>
      <c r="W518" s="20"/>
      <c r="X518" s="20"/>
      <c r="Y518" s="20"/>
      <c r="Z518" s="20"/>
      <c r="AA518" s="20"/>
      <c r="AB518" s="20"/>
      <c r="AC518" s="20"/>
      <c r="AD518" s="20"/>
      <c r="AE518" s="20"/>
    </row>
    <row r="519" customHeight="1" spans="1:31">
      <c r="A519" s="20"/>
      <c r="B519" s="20"/>
      <c r="C519" s="20"/>
      <c r="D519" s="20"/>
      <c r="E519" s="20" t="s">
        <v>71</v>
      </c>
      <c r="F519" s="20"/>
      <c r="G519" s="20"/>
      <c r="H519" s="20"/>
      <c r="I519" s="20"/>
      <c r="J519" s="20"/>
      <c r="K519" s="20"/>
      <c r="L519" s="20"/>
      <c r="M519" s="20"/>
      <c r="N519" s="20"/>
      <c r="O519" s="20"/>
      <c r="P519" s="21" t="s">
        <v>841</v>
      </c>
      <c r="Q519" s="20" t="s">
        <v>53</v>
      </c>
      <c r="R519" s="21" t="s">
        <v>69</v>
      </c>
      <c r="S519" s="21" t="s">
        <v>70</v>
      </c>
      <c r="T519" s="20">
        <v>51000</v>
      </c>
      <c r="U519" s="20">
        <v>1200</v>
      </c>
      <c r="V519" s="20">
        <v>1200</v>
      </c>
      <c r="W519" s="20"/>
      <c r="X519" s="20"/>
      <c r="Y519" s="20"/>
      <c r="Z519" s="20"/>
      <c r="AA519" s="20"/>
      <c r="AB519" s="20"/>
      <c r="AC519" s="20"/>
      <c r="AD519" s="20"/>
      <c r="AE519" s="20"/>
    </row>
    <row r="520" customHeight="1" spans="1:31">
      <c r="A520" s="20">
        <f>MAX($A$6:A519)+1</f>
        <v>295</v>
      </c>
      <c r="B520" s="21" t="s">
        <v>32</v>
      </c>
      <c r="C520" s="21" t="s">
        <v>798</v>
      </c>
      <c r="D520" s="21" t="s">
        <v>842</v>
      </c>
      <c r="E520" s="20" t="s">
        <v>67</v>
      </c>
      <c r="F520" s="20">
        <v>5</v>
      </c>
      <c r="G520" s="31"/>
      <c r="H520" s="31"/>
      <c r="I520" s="31"/>
      <c r="J520" s="31"/>
      <c r="K520" s="31"/>
      <c r="L520" s="31"/>
      <c r="M520" s="31"/>
      <c r="N520" s="31"/>
      <c r="O520" s="31"/>
      <c r="P520" s="21" t="s">
        <v>842</v>
      </c>
      <c r="Q520" s="20" t="s">
        <v>67</v>
      </c>
      <c r="R520" s="21" t="s">
        <v>74</v>
      </c>
      <c r="S520" s="21" t="s">
        <v>70</v>
      </c>
      <c r="T520" s="20">
        <v>55000</v>
      </c>
      <c r="U520" s="20">
        <v>1200</v>
      </c>
      <c r="V520" s="20">
        <v>1200</v>
      </c>
      <c r="W520" s="20">
        <v>1200</v>
      </c>
      <c r="X520" s="31"/>
      <c r="Y520" s="31"/>
      <c r="Z520" s="31"/>
      <c r="AA520" s="31"/>
      <c r="AB520" s="20">
        <f t="shared" ref="AB520:AB523" si="19">I520+L520+O520+W520+AA520</f>
        <v>1200</v>
      </c>
      <c r="AC520" s="31"/>
      <c r="AD520" s="20">
        <v>1200</v>
      </c>
      <c r="AE520" s="21" t="s">
        <v>31</v>
      </c>
    </row>
    <row r="521" customHeight="1" spans="1:31">
      <c r="A521" s="20">
        <f>MAX($A$6:A520)+1</f>
        <v>296</v>
      </c>
      <c r="B521" s="21" t="s">
        <v>32</v>
      </c>
      <c r="C521" s="21" t="s">
        <v>798</v>
      </c>
      <c r="D521" s="21" t="s">
        <v>843</v>
      </c>
      <c r="E521" s="20" t="s">
        <v>92</v>
      </c>
      <c r="F521" s="20">
        <v>10</v>
      </c>
      <c r="G521" s="20"/>
      <c r="H521" s="20"/>
      <c r="I521" s="20"/>
      <c r="J521" s="20"/>
      <c r="K521" s="20"/>
      <c r="L521" s="20"/>
      <c r="M521" s="20">
        <v>55</v>
      </c>
      <c r="N521" s="20">
        <v>100</v>
      </c>
      <c r="O521" s="20">
        <f>M521*N521</f>
        <v>5500</v>
      </c>
      <c r="P521" s="21" t="s">
        <v>844</v>
      </c>
      <c r="Q521" s="20" t="s">
        <v>38</v>
      </c>
      <c r="R521" s="21" t="s">
        <v>69</v>
      </c>
      <c r="S521" s="21" t="s">
        <v>79</v>
      </c>
      <c r="T521" s="20">
        <v>52000</v>
      </c>
      <c r="U521" s="20">
        <v>3200</v>
      </c>
      <c r="V521" s="20">
        <v>3200</v>
      </c>
      <c r="W521" s="20">
        <v>4400</v>
      </c>
      <c r="X521" s="20"/>
      <c r="Y521" s="20"/>
      <c r="Z521" s="20"/>
      <c r="AA521" s="20"/>
      <c r="AB521" s="20">
        <f t="shared" si="19"/>
        <v>9900</v>
      </c>
      <c r="AC521" s="20"/>
      <c r="AD521" s="20">
        <v>9900</v>
      </c>
      <c r="AE521" s="21" t="s">
        <v>31</v>
      </c>
    </row>
    <row r="522" customHeight="1" spans="1:31">
      <c r="A522" s="20"/>
      <c r="B522" s="20"/>
      <c r="C522" s="20"/>
      <c r="D522" s="20"/>
      <c r="E522" s="20" t="s">
        <v>71</v>
      </c>
      <c r="F522" s="20"/>
      <c r="G522" s="20"/>
      <c r="H522" s="20"/>
      <c r="I522" s="20"/>
      <c r="J522" s="20"/>
      <c r="K522" s="20"/>
      <c r="L522" s="20"/>
      <c r="M522" s="20"/>
      <c r="N522" s="20"/>
      <c r="O522" s="20"/>
      <c r="P522" s="21" t="s">
        <v>845</v>
      </c>
      <c r="Q522" s="20" t="s">
        <v>846</v>
      </c>
      <c r="R522" s="21" t="s">
        <v>74</v>
      </c>
      <c r="S522" s="21" t="s">
        <v>70</v>
      </c>
      <c r="T522" s="20">
        <v>56000</v>
      </c>
      <c r="U522" s="20">
        <v>1200</v>
      </c>
      <c r="V522" s="20">
        <v>1200</v>
      </c>
      <c r="W522" s="20"/>
      <c r="X522" s="20"/>
      <c r="Y522" s="20"/>
      <c r="Z522" s="20"/>
      <c r="AA522" s="20"/>
      <c r="AB522" s="20"/>
      <c r="AC522" s="20"/>
      <c r="AD522" s="20"/>
      <c r="AE522" s="20"/>
    </row>
    <row r="523" customHeight="1" spans="1:31">
      <c r="A523" s="20">
        <f>MAX($A$6:A522)+1</f>
        <v>297</v>
      </c>
      <c r="B523" s="21" t="s">
        <v>32</v>
      </c>
      <c r="C523" s="21" t="s">
        <v>798</v>
      </c>
      <c r="D523" s="21" t="s">
        <v>847</v>
      </c>
      <c r="E523" s="20" t="s">
        <v>489</v>
      </c>
      <c r="F523" s="20">
        <v>14</v>
      </c>
      <c r="G523" s="20"/>
      <c r="H523" s="20"/>
      <c r="I523" s="20"/>
      <c r="J523" s="20"/>
      <c r="K523" s="20"/>
      <c r="L523" s="20"/>
      <c r="M523" s="20"/>
      <c r="N523" s="20"/>
      <c r="O523" s="20"/>
      <c r="P523" s="21" t="s">
        <v>847</v>
      </c>
      <c r="Q523" s="20" t="s">
        <v>489</v>
      </c>
      <c r="R523" s="21" t="s">
        <v>74</v>
      </c>
      <c r="S523" s="21" t="s">
        <v>70</v>
      </c>
      <c r="T523" s="20">
        <v>51000</v>
      </c>
      <c r="U523" s="20">
        <v>1200</v>
      </c>
      <c r="V523" s="20">
        <v>1200</v>
      </c>
      <c r="W523" s="20">
        <v>7600</v>
      </c>
      <c r="X523" s="20"/>
      <c r="Y523" s="20"/>
      <c r="Z523" s="20"/>
      <c r="AA523" s="20"/>
      <c r="AB523" s="20">
        <f t="shared" si="19"/>
        <v>7600</v>
      </c>
      <c r="AC523" s="20"/>
      <c r="AD523" s="20">
        <v>7600</v>
      </c>
      <c r="AE523" s="21" t="s">
        <v>31</v>
      </c>
    </row>
    <row r="524" customHeight="1" spans="1:31">
      <c r="A524" s="20"/>
      <c r="B524" s="20"/>
      <c r="C524" s="20"/>
      <c r="D524" s="20"/>
      <c r="E524" s="20" t="s">
        <v>71</v>
      </c>
      <c r="F524" s="20"/>
      <c r="G524" s="20"/>
      <c r="H524" s="20"/>
      <c r="I524" s="20"/>
      <c r="J524" s="20"/>
      <c r="K524" s="20"/>
      <c r="L524" s="20"/>
      <c r="M524" s="20"/>
      <c r="N524" s="20"/>
      <c r="O524" s="20"/>
      <c r="P524" s="21" t="s">
        <v>848</v>
      </c>
      <c r="Q524" s="20" t="s">
        <v>35</v>
      </c>
      <c r="R524" s="21" t="s">
        <v>69</v>
      </c>
      <c r="S524" s="21" t="s">
        <v>79</v>
      </c>
      <c r="T524" s="20">
        <v>80000</v>
      </c>
      <c r="U524" s="20">
        <v>3200</v>
      </c>
      <c r="V524" s="20">
        <v>3200</v>
      </c>
      <c r="W524" s="20"/>
      <c r="X524" s="20"/>
      <c r="Y524" s="20"/>
      <c r="Z524" s="20"/>
      <c r="AA524" s="20"/>
      <c r="AB524" s="20"/>
      <c r="AC524" s="20"/>
      <c r="AD524" s="20"/>
      <c r="AE524" s="20"/>
    </row>
    <row r="525" customHeight="1" spans="1:31">
      <c r="A525" s="20"/>
      <c r="B525" s="20"/>
      <c r="C525" s="20"/>
      <c r="D525" s="20"/>
      <c r="E525" s="20" t="s">
        <v>71</v>
      </c>
      <c r="F525" s="20"/>
      <c r="G525" s="20"/>
      <c r="H525" s="20"/>
      <c r="I525" s="20"/>
      <c r="J525" s="20"/>
      <c r="K525" s="20"/>
      <c r="L525" s="20"/>
      <c r="M525" s="20"/>
      <c r="N525" s="20"/>
      <c r="O525" s="20"/>
      <c r="P525" s="21" t="s">
        <v>849</v>
      </c>
      <c r="Q525" s="20" t="s">
        <v>850</v>
      </c>
      <c r="R525" s="21" t="s">
        <v>69</v>
      </c>
      <c r="S525" s="21" t="s">
        <v>79</v>
      </c>
      <c r="T525" s="20">
        <v>60000</v>
      </c>
      <c r="U525" s="20">
        <v>3200</v>
      </c>
      <c r="V525" s="20">
        <v>3200</v>
      </c>
      <c r="W525" s="20"/>
      <c r="X525" s="20"/>
      <c r="Y525" s="20"/>
      <c r="Z525" s="20"/>
      <c r="AA525" s="20"/>
      <c r="AB525" s="20"/>
      <c r="AC525" s="20"/>
      <c r="AD525" s="20"/>
      <c r="AE525" s="20"/>
    </row>
    <row r="526" customHeight="1" spans="1:31">
      <c r="A526" s="20">
        <f>MAX($A$6:A525)+1</f>
        <v>298</v>
      </c>
      <c r="B526" s="21" t="s">
        <v>32</v>
      </c>
      <c r="C526" s="21" t="s">
        <v>798</v>
      </c>
      <c r="D526" s="21" t="s">
        <v>851</v>
      </c>
      <c r="E526" s="20" t="s">
        <v>67</v>
      </c>
      <c r="F526" s="20">
        <v>6</v>
      </c>
      <c r="G526" s="31"/>
      <c r="H526" s="31"/>
      <c r="I526" s="31"/>
      <c r="J526" s="31"/>
      <c r="K526" s="31"/>
      <c r="L526" s="31"/>
      <c r="M526" s="31"/>
      <c r="N526" s="31"/>
      <c r="O526" s="31"/>
      <c r="P526" s="21" t="s">
        <v>852</v>
      </c>
      <c r="Q526" s="20" t="s">
        <v>43</v>
      </c>
      <c r="R526" s="21" t="s">
        <v>69</v>
      </c>
      <c r="S526" s="21" t="s">
        <v>79</v>
      </c>
      <c r="T526" s="20">
        <v>65000</v>
      </c>
      <c r="U526" s="20">
        <v>3200</v>
      </c>
      <c r="V526" s="20">
        <v>3200</v>
      </c>
      <c r="W526" s="20">
        <v>3200</v>
      </c>
      <c r="X526" s="31"/>
      <c r="Y526" s="31"/>
      <c r="Z526" s="31"/>
      <c r="AA526" s="31"/>
      <c r="AB526" s="20">
        <f t="shared" ref="AB526:AB530" si="20">I526+L526+O526+W526+AA526</f>
        <v>3200</v>
      </c>
      <c r="AC526" s="31"/>
      <c r="AD526" s="20">
        <v>3200</v>
      </c>
      <c r="AE526" s="21" t="s">
        <v>31</v>
      </c>
    </row>
    <row r="527" customHeight="1" spans="1:31">
      <c r="A527" s="20">
        <f>MAX($A$6:A526)+1</f>
        <v>299</v>
      </c>
      <c r="B527" s="21" t="s">
        <v>32</v>
      </c>
      <c r="C527" s="21" t="s">
        <v>798</v>
      </c>
      <c r="D527" s="21" t="s">
        <v>853</v>
      </c>
      <c r="E527" s="20" t="s">
        <v>92</v>
      </c>
      <c r="F527" s="20">
        <v>7</v>
      </c>
      <c r="G527" s="31"/>
      <c r="H527" s="31"/>
      <c r="I527" s="31"/>
      <c r="J527" s="31"/>
      <c r="K527" s="31"/>
      <c r="L527" s="31"/>
      <c r="M527" s="31"/>
      <c r="N527" s="31"/>
      <c r="O527" s="31"/>
      <c r="P527" s="21" t="s">
        <v>853</v>
      </c>
      <c r="Q527" s="20" t="s">
        <v>92</v>
      </c>
      <c r="R527" s="21" t="s">
        <v>74</v>
      </c>
      <c r="S527" s="21" t="s">
        <v>70</v>
      </c>
      <c r="T527" s="20">
        <v>60000</v>
      </c>
      <c r="U527" s="20">
        <v>1200</v>
      </c>
      <c r="V527" s="20">
        <v>1200</v>
      </c>
      <c r="W527" s="20">
        <v>1200</v>
      </c>
      <c r="X527" s="31"/>
      <c r="Y527" s="31"/>
      <c r="Z527" s="31"/>
      <c r="AA527" s="31"/>
      <c r="AB527" s="20">
        <f t="shared" si="20"/>
        <v>1200</v>
      </c>
      <c r="AC527" s="31"/>
      <c r="AD527" s="20">
        <v>1200</v>
      </c>
      <c r="AE527" s="21" t="s">
        <v>31</v>
      </c>
    </row>
    <row r="528" customHeight="1" spans="1:31">
      <c r="A528" s="20">
        <f>MAX($A$6:A527)+1</f>
        <v>300</v>
      </c>
      <c r="B528" s="21" t="s">
        <v>32</v>
      </c>
      <c r="C528" s="21" t="s">
        <v>798</v>
      </c>
      <c r="D528" s="21" t="s">
        <v>854</v>
      </c>
      <c r="E528" s="20" t="s">
        <v>38</v>
      </c>
      <c r="F528" s="20">
        <v>6</v>
      </c>
      <c r="G528" s="31"/>
      <c r="H528" s="31"/>
      <c r="I528" s="31"/>
      <c r="J528" s="31"/>
      <c r="K528" s="31"/>
      <c r="L528" s="33"/>
      <c r="M528" s="31"/>
      <c r="N528" s="31"/>
      <c r="O528" s="31"/>
      <c r="P528" s="21" t="s">
        <v>855</v>
      </c>
      <c r="Q528" s="20" t="s">
        <v>856</v>
      </c>
      <c r="R528" s="21" t="s">
        <v>74</v>
      </c>
      <c r="S528" s="21" t="s">
        <v>70</v>
      </c>
      <c r="T528" s="20">
        <v>20000</v>
      </c>
      <c r="U528" s="20">
        <v>700</v>
      </c>
      <c r="V528" s="20">
        <v>700</v>
      </c>
      <c r="W528" s="20">
        <v>700</v>
      </c>
      <c r="X528" s="31"/>
      <c r="Y528" s="31"/>
      <c r="Z528" s="31"/>
      <c r="AA528" s="31"/>
      <c r="AB528" s="20">
        <f t="shared" si="20"/>
        <v>700</v>
      </c>
      <c r="AC528" s="31"/>
      <c r="AD528" s="20">
        <v>700</v>
      </c>
      <c r="AE528" s="21" t="s">
        <v>31</v>
      </c>
    </row>
    <row r="529" customHeight="1" spans="1:31">
      <c r="A529" s="20">
        <f>MAX($A$6:A528)+1</f>
        <v>301</v>
      </c>
      <c r="B529" s="21" t="s">
        <v>32</v>
      </c>
      <c r="C529" s="21" t="s">
        <v>798</v>
      </c>
      <c r="D529" s="21" t="s">
        <v>857</v>
      </c>
      <c r="E529" s="20" t="s">
        <v>858</v>
      </c>
      <c r="F529" s="20">
        <v>6</v>
      </c>
      <c r="G529" s="31"/>
      <c r="H529" s="31"/>
      <c r="I529" s="31"/>
      <c r="J529" s="31"/>
      <c r="K529" s="31"/>
      <c r="L529" s="31"/>
      <c r="M529" s="31"/>
      <c r="N529" s="31"/>
      <c r="O529" s="31"/>
      <c r="P529" s="21" t="s">
        <v>859</v>
      </c>
      <c r="Q529" s="20" t="s">
        <v>449</v>
      </c>
      <c r="R529" s="21" t="s">
        <v>74</v>
      </c>
      <c r="S529" s="21" t="s">
        <v>70</v>
      </c>
      <c r="T529" s="20">
        <v>50000</v>
      </c>
      <c r="U529" s="20">
        <v>1200</v>
      </c>
      <c r="V529" s="20">
        <v>1200</v>
      </c>
      <c r="W529" s="20">
        <v>1200</v>
      </c>
      <c r="X529" s="31"/>
      <c r="Y529" s="31"/>
      <c r="Z529" s="31"/>
      <c r="AA529" s="31"/>
      <c r="AB529" s="20">
        <f t="shared" si="20"/>
        <v>1200</v>
      </c>
      <c r="AC529" s="31"/>
      <c r="AD529" s="20">
        <v>1200</v>
      </c>
      <c r="AE529" s="21" t="s">
        <v>31</v>
      </c>
    </row>
    <row r="530" customHeight="1" spans="1:31">
      <c r="A530" s="20">
        <f>MAX($A$6:A529)+1</f>
        <v>302</v>
      </c>
      <c r="B530" s="21" t="s">
        <v>32</v>
      </c>
      <c r="C530" s="21" t="s">
        <v>798</v>
      </c>
      <c r="D530" s="21" t="s">
        <v>860</v>
      </c>
      <c r="E530" s="20" t="s">
        <v>489</v>
      </c>
      <c r="F530" s="20">
        <v>6</v>
      </c>
      <c r="G530" s="20"/>
      <c r="H530" s="20"/>
      <c r="I530" s="20"/>
      <c r="J530" s="20"/>
      <c r="K530" s="20"/>
      <c r="L530" s="20"/>
      <c r="M530" s="20"/>
      <c r="N530" s="20"/>
      <c r="O530" s="20"/>
      <c r="P530" s="21" t="s">
        <v>861</v>
      </c>
      <c r="Q530" s="20" t="s">
        <v>309</v>
      </c>
      <c r="R530" s="21" t="s">
        <v>69</v>
      </c>
      <c r="S530" s="21" t="s">
        <v>79</v>
      </c>
      <c r="T530" s="20">
        <v>55000</v>
      </c>
      <c r="U530" s="20">
        <v>3200</v>
      </c>
      <c r="V530" s="20">
        <v>3200</v>
      </c>
      <c r="W530" s="20">
        <v>4200</v>
      </c>
      <c r="X530" s="20"/>
      <c r="Y530" s="20"/>
      <c r="Z530" s="20"/>
      <c r="AA530" s="20"/>
      <c r="AB530" s="20">
        <f t="shared" si="20"/>
        <v>4200</v>
      </c>
      <c r="AC530" s="20"/>
      <c r="AD530" s="20">
        <v>4200</v>
      </c>
      <c r="AE530" s="21" t="s">
        <v>31</v>
      </c>
    </row>
    <row r="531" customHeight="1" spans="1:31">
      <c r="A531" s="20"/>
      <c r="B531" s="20"/>
      <c r="C531" s="20"/>
      <c r="D531" s="20"/>
      <c r="E531" s="20" t="s">
        <v>71</v>
      </c>
      <c r="F531" s="20"/>
      <c r="G531" s="20"/>
      <c r="H531" s="20"/>
      <c r="I531" s="20"/>
      <c r="J531" s="20"/>
      <c r="K531" s="20"/>
      <c r="L531" s="20"/>
      <c r="M531" s="20"/>
      <c r="N531" s="20"/>
      <c r="O531" s="20"/>
      <c r="P531" s="21" t="s">
        <v>862</v>
      </c>
      <c r="Q531" s="20" t="s">
        <v>92</v>
      </c>
      <c r="R531" s="21" t="s">
        <v>74</v>
      </c>
      <c r="S531" s="21" t="s">
        <v>70</v>
      </c>
      <c r="T531" s="20">
        <v>40000</v>
      </c>
      <c r="U531" s="20">
        <v>1000</v>
      </c>
      <c r="V531" s="20">
        <v>1000</v>
      </c>
      <c r="W531" s="20"/>
      <c r="X531" s="20"/>
      <c r="Y531" s="20"/>
      <c r="Z531" s="20"/>
      <c r="AA531" s="20"/>
      <c r="AB531" s="20"/>
      <c r="AC531" s="20"/>
      <c r="AD531" s="20"/>
      <c r="AE531" s="20"/>
    </row>
    <row r="532" customHeight="1" spans="1:31">
      <c r="A532" s="20">
        <f>MAX($A$6:A531)+1</f>
        <v>303</v>
      </c>
      <c r="B532" s="21" t="s">
        <v>32</v>
      </c>
      <c r="C532" s="21" t="s">
        <v>798</v>
      </c>
      <c r="D532" s="21" t="s">
        <v>863</v>
      </c>
      <c r="E532" s="20" t="s">
        <v>194</v>
      </c>
      <c r="F532" s="20">
        <v>12</v>
      </c>
      <c r="G532" s="20"/>
      <c r="H532" s="20"/>
      <c r="I532" s="20"/>
      <c r="J532" s="20"/>
      <c r="K532" s="20"/>
      <c r="L532" s="20"/>
      <c r="M532" s="20">
        <v>19</v>
      </c>
      <c r="N532" s="20">
        <v>100</v>
      </c>
      <c r="O532" s="20">
        <f>M532*N532</f>
        <v>1900</v>
      </c>
      <c r="P532" s="21" t="s">
        <v>321</v>
      </c>
      <c r="Q532" s="20" t="s">
        <v>49</v>
      </c>
      <c r="R532" s="21" t="s">
        <v>69</v>
      </c>
      <c r="S532" s="21" t="s">
        <v>79</v>
      </c>
      <c r="T532" s="20">
        <v>65000</v>
      </c>
      <c r="U532" s="20">
        <v>3200</v>
      </c>
      <c r="V532" s="20">
        <v>3200</v>
      </c>
      <c r="W532" s="20">
        <v>4200</v>
      </c>
      <c r="X532" s="20"/>
      <c r="Y532" s="20"/>
      <c r="Z532" s="20"/>
      <c r="AA532" s="20"/>
      <c r="AB532" s="20">
        <f t="shared" ref="AB532:AB536" si="21">I532+L532+O532+W532+AA532</f>
        <v>6100</v>
      </c>
      <c r="AC532" s="20"/>
      <c r="AD532" s="20">
        <v>6100</v>
      </c>
      <c r="AE532" s="21" t="s">
        <v>31</v>
      </c>
    </row>
    <row r="533" customHeight="1" spans="1:31">
      <c r="A533" s="20"/>
      <c r="B533" s="20"/>
      <c r="C533" s="20"/>
      <c r="D533" s="20"/>
      <c r="E533" s="20" t="s">
        <v>71</v>
      </c>
      <c r="F533" s="20"/>
      <c r="G533" s="20"/>
      <c r="H533" s="20"/>
      <c r="I533" s="20"/>
      <c r="J533" s="20"/>
      <c r="K533" s="20"/>
      <c r="L533" s="20"/>
      <c r="M533" s="20"/>
      <c r="N533" s="20"/>
      <c r="O533" s="20"/>
      <c r="P533" s="21" t="s">
        <v>831</v>
      </c>
      <c r="Q533" s="20" t="s">
        <v>38</v>
      </c>
      <c r="R533" s="21" t="s">
        <v>74</v>
      </c>
      <c r="S533" s="21" t="s">
        <v>70</v>
      </c>
      <c r="T533" s="20">
        <v>40000</v>
      </c>
      <c r="U533" s="20">
        <v>1000</v>
      </c>
      <c r="V533" s="20">
        <v>1000</v>
      </c>
      <c r="W533" s="20"/>
      <c r="X533" s="20"/>
      <c r="Y533" s="20"/>
      <c r="Z533" s="20"/>
      <c r="AA533" s="20"/>
      <c r="AB533" s="20"/>
      <c r="AC533" s="20"/>
      <c r="AD533" s="20"/>
      <c r="AE533" s="20"/>
    </row>
    <row r="534" customHeight="1" spans="1:31">
      <c r="A534" s="20">
        <f>MAX($A$6:A533)+1</f>
        <v>304</v>
      </c>
      <c r="B534" s="21" t="s">
        <v>32</v>
      </c>
      <c r="C534" s="21" t="s">
        <v>798</v>
      </c>
      <c r="D534" s="21" t="s">
        <v>864</v>
      </c>
      <c r="E534" s="20" t="s">
        <v>92</v>
      </c>
      <c r="F534" s="20">
        <v>5</v>
      </c>
      <c r="G534" s="20"/>
      <c r="H534" s="20"/>
      <c r="I534" s="20"/>
      <c r="J534" s="20"/>
      <c r="K534" s="20"/>
      <c r="L534" s="20"/>
      <c r="M534" s="20"/>
      <c r="N534" s="20"/>
      <c r="O534" s="20"/>
      <c r="P534" s="21" t="s">
        <v>865</v>
      </c>
      <c r="Q534" s="20" t="s">
        <v>471</v>
      </c>
      <c r="R534" s="21" t="s">
        <v>69</v>
      </c>
      <c r="S534" s="21" t="s">
        <v>70</v>
      </c>
      <c r="T534" s="20">
        <v>36000</v>
      </c>
      <c r="U534" s="20">
        <v>1000</v>
      </c>
      <c r="V534" s="20">
        <v>1000</v>
      </c>
      <c r="W534" s="20">
        <v>4000</v>
      </c>
      <c r="X534" s="20"/>
      <c r="Y534" s="20"/>
      <c r="Z534" s="20"/>
      <c r="AA534" s="20"/>
      <c r="AB534" s="20">
        <f t="shared" si="21"/>
        <v>4000</v>
      </c>
      <c r="AC534" s="20"/>
      <c r="AD534" s="20">
        <v>4000</v>
      </c>
      <c r="AE534" s="21" t="s">
        <v>31</v>
      </c>
    </row>
    <row r="535" customHeight="1" spans="1:31">
      <c r="A535" s="20"/>
      <c r="B535" s="20"/>
      <c r="C535" s="20"/>
      <c r="D535" s="20"/>
      <c r="E535" s="20" t="s">
        <v>71</v>
      </c>
      <c r="F535" s="20"/>
      <c r="G535" s="20"/>
      <c r="H535" s="20"/>
      <c r="I535" s="20"/>
      <c r="J535" s="20"/>
      <c r="K535" s="20"/>
      <c r="L535" s="20"/>
      <c r="M535" s="20"/>
      <c r="N535" s="20"/>
      <c r="O535" s="20"/>
      <c r="P535" s="21" t="s">
        <v>866</v>
      </c>
      <c r="Q535" s="20" t="s">
        <v>132</v>
      </c>
      <c r="R535" s="21" t="s">
        <v>69</v>
      </c>
      <c r="S535" s="21" t="s">
        <v>79</v>
      </c>
      <c r="T535" s="20">
        <v>32000</v>
      </c>
      <c r="U535" s="20">
        <v>3000</v>
      </c>
      <c r="V535" s="20">
        <v>3000</v>
      </c>
      <c r="W535" s="20"/>
      <c r="X535" s="20"/>
      <c r="Y535" s="20"/>
      <c r="Z535" s="20"/>
      <c r="AA535" s="20"/>
      <c r="AB535" s="20"/>
      <c r="AC535" s="20"/>
      <c r="AD535" s="20"/>
      <c r="AE535" s="20"/>
    </row>
    <row r="536" customHeight="1" spans="1:31">
      <c r="A536" s="20">
        <f>MAX($A$6:A535)+1</f>
        <v>305</v>
      </c>
      <c r="B536" s="21" t="s">
        <v>32</v>
      </c>
      <c r="C536" s="21" t="s">
        <v>798</v>
      </c>
      <c r="D536" s="21" t="s">
        <v>867</v>
      </c>
      <c r="E536" s="20" t="s">
        <v>132</v>
      </c>
      <c r="F536" s="20">
        <v>7</v>
      </c>
      <c r="G536" s="20"/>
      <c r="H536" s="20"/>
      <c r="I536" s="20"/>
      <c r="J536" s="20"/>
      <c r="K536" s="20"/>
      <c r="L536" s="20"/>
      <c r="M536" s="20"/>
      <c r="N536" s="20"/>
      <c r="O536" s="20"/>
      <c r="P536" s="21" t="s">
        <v>867</v>
      </c>
      <c r="Q536" s="20" t="s">
        <v>132</v>
      </c>
      <c r="R536" s="21" t="s">
        <v>69</v>
      </c>
      <c r="S536" s="21" t="s">
        <v>70</v>
      </c>
      <c r="T536" s="20">
        <v>60000</v>
      </c>
      <c r="U536" s="20">
        <v>1200</v>
      </c>
      <c r="V536" s="20">
        <v>1200</v>
      </c>
      <c r="W536" s="20">
        <v>2200</v>
      </c>
      <c r="X536" s="20"/>
      <c r="Y536" s="20"/>
      <c r="Z536" s="20"/>
      <c r="AA536" s="20"/>
      <c r="AB536" s="20">
        <f t="shared" si="21"/>
        <v>2200</v>
      </c>
      <c r="AC536" s="20"/>
      <c r="AD536" s="20">
        <v>2200</v>
      </c>
      <c r="AE536" s="21" t="s">
        <v>31</v>
      </c>
    </row>
    <row r="537" customHeight="1" spans="1:31">
      <c r="A537" s="20"/>
      <c r="B537" s="20"/>
      <c r="C537" s="20"/>
      <c r="D537" s="20"/>
      <c r="E537" s="20" t="s">
        <v>71</v>
      </c>
      <c r="F537" s="20"/>
      <c r="G537" s="20"/>
      <c r="H537" s="20"/>
      <c r="I537" s="20"/>
      <c r="J537" s="20"/>
      <c r="K537" s="20"/>
      <c r="L537" s="20"/>
      <c r="M537" s="20"/>
      <c r="N537" s="20"/>
      <c r="O537" s="20"/>
      <c r="P537" s="21" t="s">
        <v>868</v>
      </c>
      <c r="Q537" s="20" t="s">
        <v>869</v>
      </c>
      <c r="R537" s="21" t="s">
        <v>69</v>
      </c>
      <c r="S537" s="21" t="s">
        <v>70</v>
      </c>
      <c r="T537" s="20">
        <v>36000</v>
      </c>
      <c r="U537" s="20">
        <v>1000</v>
      </c>
      <c r="V537" s="20">
        <v>1000</v>
      </c>
      <c r="W537" s="20"/>
      <c r="X537" s="20"/>
      <c r="Y537" s="20"/>
      <c r="Z537" s="20"/>
      <c r="AA537" s="20"/>
      <c r="AB537" s="20"/>
      <c r="AC537" s="20"/>
      <c r="AD537" s="20"/>
      <c r="AE537" s="20"/>
    </row>
    <row r="538" customHeight="1" spans="1:31">
      <c r="A538" s="20">
        <f>MAX($A$6:A537)+1</f>
        <v>306</v>
      </c>
      <c r="B538" s="21" t="s">
        <v>32</v>
      </c>
      <c r="C538" s="21" t="s">
        <v>798</v>
      </c>
      <c r="D538" s="21" t="s">
        <v>870</v>
      </c>
      <c r="E538" s="20" t="s">
        <v>132</v>
      </c>
      <c r="F538" s="20">
        <v>5</v>
      </c>
      <c r="G538" s="31"/>
      <c r="H538" s="31"/>
      <c r="I538" s="31"/>
      <c r="J538" s="31"/>
      <c r="K538" s="31"/>
      <c r="L538" s="31"/>
      <c r="M538" s="31"/>
      <c r="N538" s="31"/>
      <c r="O538" s="31"/>
      <c r="P538" s="21" t="s">
        <v>870</v>
      </c>
      <c r="Q538" s="20" t="s">
        <v>132</v>
      </c>
      <c r="R538" s="21" t="s">
        <v>74</v>
      </c>
      <c r="S538" s="21" t="s">
        <v>70</v>
      </c>
      <c r="T538" s="20">
        <v>48000</v>
      </c>
      <c r="U538" s="20">
        <v>1000</v>
      </c>
      <c r="V538" s="20">
        <v>1000</v>
      </c>
      <c r="W538" s="20">
        <v>1000</v>
      </c>
      <c r="X538" s="31"/>
      <c r="Y538" s="31"/>
      <c r="Z538" s="31"/>
      <c r="AA538" s="31"/>
      <c r="AB538" s="20">
        <f t="shared" ref="AB538:AB541" si="22">I538+L538+O538+W538+AA538</f>
        <v>1000</v>
      </c>
      <c r="AC538" s="31"/>
      <c r="AD538" s="20">
        <v>1000</v>
      </c>
      <c r="AE538" s="21" t="s">
        <v>31</v>
      </c>
    </row>
    <row r="539" customHeight="1" spans="1:31">
      <c r="A539" s="20">
        <f>MAX($A$6:A538)+1</f>
        <v>307</v>
      </c>
      <c r="B539" s="21" t="s">
        <v>32</v>
      </c>
      <c r="C539" s="21" t="s">
        <v>798</v>
      </c>
      <c r="D539" s="21" t="s">
        <v>871</v>
      </c>
      <c r="E539" s="20" t="s">
        <v>92</v>
      </c>
      <c r="F539" s="20">
        <v>5</v>
      </c>
      <c r="G539" s="31"/>
      <c r="H539" s="31"/>
      <c r="I539" s="31"/>
      <c r="J539" s="31"/>
      <c r="K539" s="31"/>
      <c r="L539" s="31"/>
      <c r="M539" s="31"/>
      <c r="N539" s="31"/>
      <c r="O539" s="31"/>
      <c r="P539" s="21" t="s">
        <v>871</v>
      </c>
      <c r="Q539" s="20" t="s">
        <v>92</v>
      </c>
      <c r="R539" s="21" t="s">
        <v>74</v>
      </c>
      <c r="S539" s="21" t="s">
        <v>70</v>
      </c>
      <c r="T539" s="20">
        <v>70000</v>
      </c>
      <c r="U539" s="20">
        <v>1200</v>
      </c>
      <c r="V539" s="20">
        <v>1200</v>
      </c>
      <c r="W539" s="20">
        <v>1200</v>
      </c>
      <c r="X539" s="31"/>
      <c r="Y539" s="31"/>
      <c r="Z539" s="31"/>
      <c r="AA539" s="31"/>
      <c r="AB539" s="20">
        <f t="shared" si="22"/>
        <v>1200</v>
      </c>
      <c r="AC539" s="31"/>
      <c r="AD539" s="20">
        <v>1200</v>
      </c>
      <c r="AE539" s="21" t="s">
        <v>31</v>
      </c>
    </row>
    <row r="540" customHeight="1" spans="1:31">
      <c r="A540" s="20">
        <f>MAX($A$6:A539)+1</f>
        <v>308</v>
      </c>
      <c r="B540" s="21" t="s">
        <v>32</v>
      </c>
      <c r="C540" s="21" t="s">
        <v>798</v>
      </c>
      <c r="D540" s="21" t="s">
        <v>872</v>
      </c>
      <c r="E540" s="20" t="s">
        <v>53</v>
      </c>
      <c r="F540" s="20">
        <v>5</v>
      </c>
      <c r="G540" s="31"/>
      <c r="H540" s="31"/>
      <c r="I540" s="31"/>
      <c r="J540" s="31"/>
      <c r="K540" s="31"/>
      <c r="L540" s="31"/>
      <c r="M540" s="31"/>
      <c r="N540" s="31"/>
      <c r="O540" s="31"/>
      <c r="P540" s="21" t="s">
        <v>873</v>
      </c>
      <c r="Q540" s="20" t="s">
        <v>874</v>
      </c>
      <c r="R540" s="21" t="s">
        <v>74</v>
      </c>
      <c r="S540" s="21" t="s">
        <v>70</v>
      </c>
      <c r="T540" s="20">
        <v>31200</v>
      </c>
      <c r="U540" s="20">
        <v>1000</v>
      </c>
      <c r="V540" s="20">
        <v>1000</v>
      </c>
      <c r="W540" s="20">
        <v>1000</v>
      </c>
      <c r="X540" s="31"/>
      <c r="Y540" s="31"/>
      <c r="Z540" s="31"/>
      <c r="AA540" s="31"/>
      <c r="AB540" s="20">
        <f t="shared" si="22"/>
        <v>1000</v>
      </c>
      <c r="AC540" s="31"/>
      <c r="AD540" s="20">
        <v>1000</v>
      </c>
      <c r="AE540" s="21" t="s">
        <v>31</v>
      </c>
    </row>
    <row r="541" customHeight="1" spans="1:31">
      <c r="A541" s="20">
        <f>MAX($A$6:A540)+1</f>
        <v>309</v>
      </c>
      <c r="B541" s="21" t="s">
        <v>32</v>
      </c>
      <c r="C541" s="21" t="s">
        <v>798</v>
      </c>
      <c r="D541" s="21" t="s">
        <v>875</v>
      </c>
      <c r="E541" s="20" t="s">
        <v>94</v>
      </c>
      <c r="F541" s="20">
        <v>5</v>
      </c>
      <c r="G541" s="20"/>
      <c r="H541" s="20"/>
      <c r="I541" s="20"/>
      <c r="J541" s="20"/>
      <c r="K541" s="20"/>
      <c r="L541" s="20"/>
      <c r="M541" s="20"/>
      <c r="N541" s="20"/>
      <c r="O541" s="20"/>
      <c r="P541" s="21" t="s">
        <v>876</v>
      </c>
      <c r="Q541" s="20" t="s">
        <v>100</v>
      </c>
      <c r="R541" s="21" t="s">
        <v>69</v>
      </c>
      <c r="S541" s="21" t="s">
        <v>79</v>
      </c>
      <c r="T541" s="20">
        <v>70000</v>
      </c>
      <c r="U541" s="20">
        <v>3200</v>
      </c>
      <c r="V541" s="20">
        <v>3200</v>
      </c>
      <c r="W541" s="20">
        <v>6200</v>
      </c>
      <c r="X541" s="20"/>
      <c r="Y541" s="20"/>
      <c r="Z541" s="20"/>
      <c r="AA541" s="20"/>
      <c r="AB541" s="20">
        <f t="shared" si="22"/>
        <v>6200</v>
      </c>
      <c r="AC541" s="20"/>
      <c r="AD541" s="20">
        <v>6200</v>
      </c>
      <c r="AE541" s="21" t="s">
        <v>31</v>
      </c>
    </row>
    <row r="542" customHeight="1" spans="1:31">
      <c r="A542" s="20"/>
      <c r="B542" s="20"/>
      <c r="C542" s="20"/>
      <c r="D542" s="20"/>
      <c r="E542" s="20" t="s">
        <v>71</v>
      </c>
      <c r="F542" s="20"/>
      <c r="G542" s="20"/>
      <c r="H542" s="20"/>
      <c r="I542" s="20"/>
      <c r="J542" s="20"/>
      <c r="K542" s="20"/>
      <c r="L542" s="20"/>
      <c r="M542" s="20"/>
      <c r="N542" s="20"/>
      <c r="O542" s="20"/>
      <c r="P542" s="21" t="s">
        <v>877</v>
      </c>
      <c r="Q542" s="20" t="s">
        <v>878</v>
      </c>
      <c r="R542" s="21" t="s">
        <v>69</v>
      </c>
      <c r="S542" s="21" t="s">
        <v>79</v>
      </c>
      <c r="T542" s="20">
        <v>35000</v>
      </c>
      <c r="U542" s="20">
        <v>3000</v>
      </c>
      <c r="V542" s="20">
        <v>3000</v>
      </c>
      <c r="W542" s="20"/>
      <c r="X542" s="20"/>
      <c r="Y542" s="20"/>
      <c r="Z542" s="20"/>
      <c r="AA542" s="20"/>
      <c r="AB542" s="20"/>
      <c r="AC542" s="20"/>
      <c r="AD542" s="20"/>
      <c r="AE542" s="20"/>
    </row>
    <row r="543" customHeight="1" spans="1:31">
      <c r="A543" s="20">
        <f>MAX($A$6:A542)+1</f>
        <v>310</v>
      </c>
      <c r="B543" s="21" t="s">
        <v>32</v>
      </c>
      <c r="C543" s="21" t="s">
        <v>798</v>
      </c>
      <c r="D543" s="21" t="s">
        <v>879</v>
      </c>
      <c r="E543" s="20" t="s">
        <v>513</v>
      </c>
      <c r="F543" s="20">
        <v>10</v>
      </c>
      <c r="G543" s="20"/>
      <c r="H543" s="20"/>
      <c r="I543" s="20"/>
      <c r="J543" s="20"/>
      <c r="K543" s="20"/>
      <c r="L543" s="20"/>
      <c r="M543" s="20"/>
      <c r="N543" s="20"/>
      <c r="O543" s="20"/>
      <c r="P543" s="21" t="s">
        <v>879</v>
      </c>
      <c r="Q543" s="20" t="s">
        <v>513</v>
      </c>
      <c r="R543" s="21" t="s">
        <v>74</v>
      </c>
      <c r="S543" s="21" t="s">
        <v>70</v>
      </c>
      <c r="T543" s="20">
        <v>60000</v>
      </c>
      <c r="U543" s="20">
        <v>1200</v>
      </c>
      <c r="V543" s="20">
        <v>1200</v>
      </c>
      <c r="W543" s="20">
        <v>3900</v>
      </c>
      <c r="X543" s="20"/>
      <c r="Y543" s="20"/>
      <c r="Z543" s="20"/>
      <c r="AA543" s="20"/>
      <c r="AB543" s="20">
        <f>I543+L543+O543+W543+AA543</f>
        <v>3900</v>
      </c>
      <c r="AC543" s="20"/>
      <c r="AD543" s="20">
        <v>3900</v>
      </c>
      <c r="AE543" s="21" t="s">
        <v>31</v>
      </c>
    </row>
    <row r="544" customHeight="1" spans="1:31">
      <c r="A544" s="20"/>
      <c r="B544" s="20"/>
      <c r="C544" s="20"/>
      <c r="D544" s="20"/>
      <c r="E544" s="20" t="s">
        <v>71</v>
      </c>
      <c r="F544" s="20"/>
      <c r="G544" s="20"/>
      <c r="H544" s="20"/>
      <c r="I544" s="20"/>
      <c r="J544" s="20"/>
      <c r="K544" s="20"/>
      <c r="L544" s="20"/>
      <c r="M544" s="20"/>
      <c r="N544" s="20"/>
      <c r="O544" s="20"/>
      <c r="P544" s="21" t="s">
        <v>880</v>
      </c>
      <c r="Q544" s="20" t="s">
        <v>881</v>
      </c>
      <c r="R544" s="21" t="s">
        <v>69</v>
      </c>
      <c r="S544" s="21" t="s">
        <v>79</v>
      </c>
      <c r="T544" s="20">
        <v>26000</v>
      </c>
      <c r="U544" s="20">
        <v>2700</v>
      </c>
      <c r="V544" s="20">
        <v>2700</v>
      </c>
      <c r="W544" s="20"/>
      <c r="X544" s="20"/>
      <c r="Y544" s="20"/>
      <c r="Z544" s="20"/>
      <c r="AA544" s="20"/>
      <c r="AB544" s="20"/>
      <c r="AC544" s="20"/>
      <c r="AD544" s="20"/>
      <c r="AE544" s="20"/>
    </row>
    <row r="545" customHeight="1" spans="1:31">
      <c r="A545" s="20">
        <f>MAX($A$6:A544)+1</f>
        <v>311</v>
      </c>
      <c r="B545" s="21" t="s">
        <v>32</v>
      </c>
      <c r="C545" s="21" t="s">
        <v>798</v>
      </c>
      <c r="D545" s="21" t="s">
        <v>882</v>
      </c>
      <c r="E545" s="20" t="s">
        <v>45</v>
      </c>
      <c r="F545" s="20">
        <v>5</v>
      </c>
      <c r="G545" s="31"/>
      <c r="H545" s="31"/>
      <c r="I545" s="31"/>
      <c r="J545" s="31"/>
      <c r="K545" s="31"/>
      <c r="L545" s="31"/>
      <c r="M545" s="31"/>
      <c r="N545" s="31"/>
      <c r="O545" s="31"/>
      <c r="P545" s="21" t="s">
        <v>882</v>
      </c>
      <c r="Q545" s="20" t="s">
        <v>45</v>
      </c>
      <c r="R545" s="21" t="s">
        <v>74</v>
      </c>
      <c r="S545" s="21" t="s">
        <v>70</v>
      </c>
      <c r="T545" s="20">
        <v>51000</v>
      </c>
      <c r="U545" s="20">
        <v>1200</v>
      </c>
      <c r="V545" s="20">
        <v>1200</v>
      </c>
      <c r="W545" s="20">
        <v>1200</v>
      </c>
      <c r="X545" s="31"/>
      <c r="Y545" s="31"/>
      <c r="Z545" s="31"/>
      <c r="AA545" s="31"/>
      <c r="AB545" s="20">
        <f>I545+L545+O545+W545+AA545</f>
        <v>1200</v>
      </c>
      <c r="AC545" s="31"/>
      <c r="AD545" s="20">
        <v>1200</v>
      </c>
      <c r="AE545" s="21" t="s">
        <v>31</v>
      </c>
    </row>
    <row r="546" customHeight="1" spans="1:31">
      <c r="A546" s="20">
        <f>MAX($A$6:A545)+1</f>
        <v>312</v>
      </c>
      <c r="B546" s="21" t="s">
        <v>32</v>
      </c>
      <c r="C546" s="21" t="s">
        <v>798</v>
      </c>
      <c r="D546" s="21" t="s">
        <v>883</v>
      </c>
      <c r="E546" s="20" t="s">
        <v>94</v>
      </c>
      <c r="F546" s="20">
        <v>8</v>
      </c>
      <c r="G546" s="20"/>
      <c r="H546" s="20"/>
      <c r="I546" s="20"/>
      <c r="J546" s="20"/>
      <c r="K546" s="20"/>
      <c r="L546" s="20"/>
      <c r="M546" s="20"/>
      <c r="N546" s="20"/>
      <c r="O546" s="20"/>
      <c r="P546" s="21" t="s">
        <v>884</v>
      </c>
      <c r="Q546" s="20" t="s">
        <v>35</v>
      </c>
      <c r="R546" s="21" t="s">
        <v>69</v>
      </c>
      <c r="S546" s="21" t="s">
        <v>79</v>
      </c>
      <c r="T546" s="20">
        <v>60000</v>
      </c>
      <c r="U546" s="20">
        <v>3200</v>
      </c>
      <c r="V546" s="20">
        <v>3200</v>
      </c>
      <c r="W546" s="20">
        <v>7100</v>
      </c>
      <c r="X546" s="20"/>
      <c r="Y546" s="20"/>
      <c r="Z546" s="20"/>
      <c r="AA546" s="20"/>
      <c r="AB546" s="20">
        <v>7100</v>
      </c>
      <c r="AC546" s="20"/>
      <c r="AD546" s="20">
        <v>7100</v>
      </c>
      <c r="AE546" s="21" t="s">
        <v>31</v>
      </c>
    </row>
    <row r="547" customHeight="1" spans="1:31">
      <c r="A547" s="20"/>
      <c r="B547" s="20"/>
      <c r="C547" s="20"/>
      <c r="D547" s="20"/>
      <c r="E547" s="20" t="s">
        <v>71</v>
      </c>
      <c r="F547" s="20"/>
      <c r="G547" s="20"/>
      <c r="H547" s="20"/>
      <c r="I547" s="20"/>
      <c r="J547" s="20"/>
      <c r="K547" s="20"/>
      <c r="L547" s="20"/>
      <c r="M547" s="20"/>
      <c r="N547" s="20"/>
      <c r="O547" s="20"/>
      <c r="P547" s="21" t="s">
        <v>885</v>
      </c>
      <c r="Q547" s="20" t="s">
        <v>138</v>
      </c>
      <c r="R547" s="21" t="s">
        <v>69</v>
      </c>
      <c r="S547" s="21" t="s">
        <v>79</v>
      </c>
      <c r="T547" s="20">
        <v>60000</v>
      </c>
      <c r="U547" s="20">
        <v>3200</v>
      </c>
      <c r="V547" s="20">
        <v>3200</v>
      </c>
      <c r="W547" s="20"/>
      <c r="X547" s="20"/>
      <c r="Y547" s="20"/>
      <c r="Z547" s="20"/>
      <c r="AA547" s="20"/>
      <c r="AB547" s="20"/>
      <c r="AC547" s="20"/>
      <c r="AD547" s="20"/>
      <c r="AE547" s="20"/>
    </row>
    <row r="548" customHeight="1" spans="1:31">
      <c r="A548" s="20"/>
      <c r="B548" s="20"/>
      <c r="C548" s="20"/>
      <c r="D548" s="20"/>
      <c r="E548" s="20" t="s">
        <v>71</v>
      </c>
      <c r="F548" s="20"/>
      <c r="G548" s="20"/>
      <c r="H548" s="20"/>
      <c r="I548" s="20"/>
      <c r="J548" s="20"/>
      <c r="K548" s="20"/>
      <c r="L548" s="20"/>
      <c r="M548" s="20"/>
      <c r="N548" s="20"/>
      <c r="O548" s="20"/>
      <c r="P548" s="21" t="s">
        <v>886</v>
      </c>
      <c r="Q548" s="20" t="s">
        <v>887</v>
      </c>
      <c r="R548" s="21" t="s">
        <v>74</v>
      </c>
      <c r="S548" s="21" t="s">
        <v>70</v>
      </c>
      <c r="T548" s="20">
        <v>28000</v>
      </c>
      <c r="U548" s="20">
        <v>700</v>
      </c>
      <c r="V548" s="20">
        <v>700</v>
      </c>
      <c r="W548" s="20"/>
      <c r="X548" s="20"/>
      <c r="Y548" s="20"/>
      <c r="Z548" s="20"/>
      <c r="AA548" s="20"/>
      <c r="AB548" s="20"/>
      <c r="AC548" s="20"/>
      <c r="AD548" s="20"/>
      <c r="AE548" s="20"/>
    </row>
    <row r="549" customHeight="1" spans="1:31">
      <c r="A549" s="20">
        <f>MAX($A$6:A548)+1</f>
        <v>313</v>
      </c>
      <c r="B549" s="21" t="s">
        <v>32</v>
      </c>
      <c r="C549" s="21" t="s">
        <v>798</v>
      </c>
      <c r="D549" s="21" t="s">
        <v>888</v>
      </c>
      <c r="E549" s="20" t="s">
        <v>94</v>
      </c>
      <c r="F549" s="20">
        <v>7</v>
      </c>
      <c r="G549" s="20"/>
      <c r="H549" s="20"/>
      <c r="I549" s="20"/>
      <c r="J549" s="20"/>
      <c r="K549" s="20"/>
      <c r="L549" s="20"/>
      <c r="M549" s="20"/>
      <c r="N549" s="20"/>
      <c r="O549" s="20"/>
      <c r="P549" s="21" t="s">
        <v>816</v>
      </c>
      <c r="Q549" s="20" t="s">
        <v>119</v>
      </c>
      <c r="R549" s="21" t="s">
        <v>69</v>
      </c>
      <c r="S549" s="21" t="s">
        <v>79</v>
      </c>
      <c r="T549" s="20">
        <v>46000</v>
      </c>
      <c r="U549" s="20">
        <v>3000</v>
      </c>
      <c r="V549" s="20">
        <v>3000</v>
      </c>
      <c r="W549" s="20">
        <v>9400</v>
      </c>
      <c r="X549" s="20"/>
      <c r="Y549" s="20"/>
      <c r="Z549" s="20"/>
      <c r="AA549" s="20"/>
      <c r="AB549" s="20">
        <f t="shared" ref="AB549:AB554" si="23">I549+L549+O549+W549+AA549</f>
        <v>9400</v>
      </c>
      <c r="AC549" s="20"/>
      <c r="AD549" s="20">
        <v>9400</v>
      </c>
      <c r="AE549" s="21" t="s">
        <v>31</v>
      </c>
    </row>
    <row r="550" customHeight="1" spans="1:31">
      <c r="A550" s="20"/>
      <c r="B550" s="20"/>
      <c r="C550" s="20"/>
      <c r="D550" s="20"/>
      <c r="E550" s="20" t="s">
        <v>71</v>
      </c>
      <c r="F550" s="20"/>
      <c r="G550" s="20"/>
      <c r="H550" s="20"/>
      <c r="I550" s="20"/>
      <c r="J550" s="20"/>
      <c r="K550" s="20"/>
      <c r="L550" s="20"/>
      <c r="M550" s="20"/>
      <c r="N550" s="20"/>
      <c r="O550" s="20"/>
      <c r="P550" s="21" t="s">
        <v>889</v>
      </c>
      <c r="Q550" s="20" t="s">
        <v>890</v>
      </c>
      <c r="R550" s="21" t="s">
        <v>69</v>
      </c>
      <c r="S550" s="21" t="s">
        <v>79</v>
      </c>
      <c r="T550" s="20">
        <v>54900</v>
      </c>
      <c r="U550" s="20">
        <v>3200</v>
      </c>
      <c r="V550" s="20">
        <v>3200</v>
      </c>
      <c r="W550" s="20"/>
      <c r="X550" s="20"/>
      <c r="Y550" s="20"/>
      <c r="Z550" s="20"/>
      <c r="AA550" s="20"/>
      <c r="AB550" s="20"/>
      <c r="AC550" s="20"/>
      <c r="AD550" s="20"/>
      <c r="AE550" s="20"/>
    </row>
    <row r="551" customHeight="1" spans="1:31">
      <c r="A551" s="20"/>
      <c r="B551" s="20"/>
      <c r="C551" s="20"/>
      <c r="D551" s="20"/>
      <c r="E551" s="20" t="s">
        <v>71</v>
      </c>
      <c r="F551" s="20"/>
      <c r="G551" s="20"/>
      <c r="H551" s="20"/>
      <c r="I551" s="20"/>
      <c r="J551" s="20"/>
      <c r="K551" s="20"/>
      <c r="L551" s="20"/>
      <c r="M551" s="20"/>
      <c r="N551" s="20"/>
      <c r="O551" s="20"/>
      <c r="P551" s="21" t="s">
        <v>891</v>
      </c>
      <c r="Q551" s="20" t="s">
        <v>471</v>
      </c>
      <c r="R551" s="21" t="s">
        <v>69</v>
      </c>
      <c r="S551" s="21" t="s">
        <v>79</v>
      </c>
      <c r="T551" s="20">
        <v>51000</v>
      </c>
      <c r="U551" s="20">
        <v>3200</v>
      </c>
      <c r="V551" s="20">
        <v>3200</v>
      </c>
      <c r="W551" s="20"/>
      <c r="X551" s="20"/>
      <c r="Y551" s="20"/>
      <c r="Z551" s="20"/>
      <c r="AA551" s="20"/>
      <c r="AB551" s="20"/>
      <c r="AC551" s="20"/>
      <c r="AD551" s="20"/>
      <c r="AE551" s="20"/>
    </row>
    <row r="552" customHeight="1" spans="1:31">
      <c r="A552" s="20">
        <f>MAX($A$6:A551)+1</f>
        <v>314</v>
      </c>
      <c r="B552" s="21" t="s">
        <v>32</v>
      </c>
      <c r="C552" s="21" t="s">
        <v>798</v>
      </c>
      <c r="D552" s="21" t="s">
        <v>892</v>
      </c>
      <c r="E552" s="20" t="s">
        <v>92</v>
      </c>
      <c r="F552" s="20">
        <v>7</v>
      </c>
      <c r="G552" s="20"/>
      <c r="H552" s="20"/>
      <c r="I552" s="20"/>
      <c r="J552" s="20"/>
      <c r="K552" s="20"/>
      <c r="L552" s="20"/>
      <c r="M552" s="20"/>
      <c r="N552" s="20"/>
      <c r="O552" s="20"/>
      <c r="P552" s="21" t="s">
        <v>893</v>
      </c>
      <c r="Q552" s="20" t="s">
        <v>43</v>
      </c>
      <c r="R552" s="21" t="s">
        <v>69</v>
      </c>
      <c r="S552" s="21" t="s">
        <v>79</v>
      </c>
      <c r="T552" s="20">
        <v>41000</v>
      </c>
      <c r="U552" s="20">
        <v>3000</v>
      </c>
      <c r="V552" s="20">
        <v>3000</v>
      </c>
      <c r="W552" s="20">
        <v>4000</v>
      </c>
      <c r="X552" s="20"/>
      <c r="Y552" s="20"/>
      <c r="Z552" s="20"/>
      <c r="AA552" s="20"/>
      <c r="AB552" s="20">
        <f t="shared" si="23"/>
        <v>4000</v>
      </c>
      <c r="AC552" s="20"/>
      <c r="AD552" s="20">
        <v>4000</v>
      </c>
      <c r="AE552" s="21" t="s">
        <v>31</v>
      </c>
    </row>
    <row r="553" customHeight="1" spans="1:31">
      <c r="A553" s="20"/>
      <c r="B553" s="20"/>
      <c r="C553" s="20"/>
      <c r="D553" s="20"/>
      <c r="E553" s="20" t="s">
        <v>71</v>
      </c>
      <c r="F553" s="20"/>
      <c r="G553" s="20"/>
      <c r="H553" s="20"/>
      <c r="I553" s="20"/>
      <c r="J553" s="20"/>
      <c r="K553" s="20"/>
      <c r="L553" s="20"/>
      <c r="M553" s="20"/>
      <c r="N553" s="20"/>
      <c r="O553" s="20"/>
      <c r="P553" s="21" t="s">
        <v>894</v>
      </c>
      <c r="Q553" s="20" t="s">
        <v>895</v>
      </c>
      <c r="R553" s="21" t="s">
        <v>74</v>
      </c>
      <c r="S553" s="21" t="s">
        <v>70</v>
      </c>
      <c r="T553" s="20">
        <v>30000</v>
      </c>
      <c r="U553" s="20">
        <v>1000</v>
      </c>
      <c r="V553" s="20">
        <v>1000</v>
      </c>
      <c r="W553" s="20"/>
      <c r="X553" s="20"/>
      <c r="Y553" s="20"/>
      <c r="Z553" s="20"/>
      <c r="AA553" s="20"/>
      <c r="AB553" s="20"/>
      <c r="AC553" s="20"/>
      <c r="AD553" s="20"/>
      <c r="AE553" s="20"/>
    </row>
    <row r="554" customHeight="1" spans="1:31">
      <c r="A554" s="20">
        <f>MAX($A$6:A553)+1</f>
        <v>315</v>
      </c>
      <c r="B554" s="21" t="s">
        <v>32</v>
      </c>
      <c r="C554" s="21" t="s">
        <v>798</v>
      </c>
      <c r="D554" s="21" t="s">
        <v>896</v>
      </c>
      <c r="E554" s="20" t="s">
        <v>53</v>
      </c>
      <c r="F554" s="20">
        <v>6</v>
      </c>
      <c r="G554" s="20"/>
      <c r="H554" s="20"/>
      <c r="I554" s="20"/>
      <c r="J554" s="20"/>
      <c r="K554" s="20"/>
      <c r="L554" s="20"/>
      <c r="M554" s="20"/>
      <c r="N554" s="20"/>
      <c r="O554" s="20"/>
      <c r="P554" s="21" t="s">
        <v>896</v>
      </c>
      <c r="Q554" s="20" t="s">
        <v>53</v>
      </c>
      <c r="R554" s="21" t="s">
        <v>69</v>
      </c>
      <c r="S554" s="21" t="s">
        <v>79</v>
      </c>
      <c r="T554" s="20">
        <v>42000</v>
      </c>
      <c r="U554" s="20">
        <v>3000</v>
      </c>
      <c r="V554" s="20">
        <v>3000</v>
      </c>
      <c r="W554" s="20">
        <v>7200</v>
      </c>
      <c r="X554" s="20"/>
      <c r="Y554" s="20"/>
      <c r="Z554" s="20"/>
      <c r="AA554" s="20"/>
      <c r="AB554" s="20">
        <f t="shared" si="23"/>
        <v>7200</v>
      </c>
      <c r="AC554" s="20"/>
      <c r="AD554" s="20">
        <v>7200</v>
      </c>
      <c r="AE554" s="21" t="s">
        <v>31</v>
      </c>
    </row>
    <row r="555" customHeight="1" spans="1:31">
      <c r="A555" s="20"/>
      <c r="B555" s="20"/>
      <c r="C555" s="20"/>
      <c r="D555" s="20"/>
      <c r="E555" s="20" t="s">
        <v>71</v>
      </c>
      <c r="F555" s="20"/>
      <c r="G555" s="20"/>
      <c r="H555" s="20"/>
      <c r="I555" s="20"/>
      <c r="J555" s="20"/>
      <c r="K555" s="20"/>
      <c r="L555" s="20"/>
      <c r="M555" s="20"/>
      <c r="N555" s="20"/>
      <c r="O555" s="20"/>
      <c r="P555" s="21" t="s">
        <v>897</v>
      </c>
      <c r="Q555" s="20" t="s">
        <v>898</v>
      </c>
      <c r="R555" s="21" t="s">
        <v>69</v>
      </c>
      <c r="S555" s="21" t="s">
        <v>79</v>
      </c>
      <c r="T555" s="20">
        <v>40000</v>
      </c>
      <c r="U555" s="20">
        <v>3000</v>
      </c>
      <c r="V555" s="20">
        <v>3000</v>
      </c>
      <c r="W555" s="20"/>
      <c r="X555" s="20"/>
      <c r="Y555" s="20"/>
      <c r="Z555" s="20"/>
      <c r="AA555" s="20"/>
      <c r="AB555" s="20"/>
      <c r="AC555" s="20"/>
      <c r="AD555" s="20"/>
      <c r="AE555" s="20"/>
    </row>
    <row r="556" customHeight="1" spans="1:31">
      <c r="A556" s="20"/>
      <c r="B556" s="20"/>
      <c r="C556" s="20"/>
      <c r="D556" s="20"/>
      <c r="E556" s="20" t="s">
        <v>71</v>
      </c>
      <c r="F556" s="20"/>
      <c r="G556" s="20"/>
      <c r="H556" s="20"/>
      <c r="I556" s="20"/>
      <c r="J556" s="20"/>
      <c r="K556" s="20"/>
      <c r="L556" s="20"/>
      <c r="M556" s="20"/>
      <c r="N556" s="20"/>
      <c r="O556" s="20"/>
      <c r="P556" s="21" t="s">
        <v>899</v>
      </c>
      <c r="Q556" s="20" t="s">
        <v>100</v>
      </c>
      <c r="R556" s="21" t="s">
        <v>74</v>
      </c>
      <c r="S556" s="21" t="s">
        <v>70</v>
      </c>
      <c r="T556" s="20">
        <v>51000</v>
      </c>
      <c r="U556" s="20">
        <v>1200</v>
      </c>
      <c r="V556" s="20">
        <v>1200</v>
      </c>
      <c r="W556" s="20"/>
      <c r="X556" s="20"/>
      <c r="Y556" s="20"/>
      <c r="Z556" s="20"/>
      <c r="AA556" s="20"/>
      <c r="AB556" s="20"/>
      <c r="AC556" s="20"/>
      <c r="AD556" s="20"/>
      <c r="AE556" s="20"/>
    </row>
    <row r="557" customHeight="1" spans="1:31">
      <c r="A557" s="20">
        <f>MAX($A$6:A556)+1</f>
        <v>316</v>
      </c>
      <c r="B557" s="21" t="s">
        <v>32</v>
      </c>
      <c r="C557" s="21" t="s">
        <v>798</v>
      </c>
      <c r="D557" s="21" t="s">
        <v>900</v>
      </c>
      <c r="E557" s="20" t="s">
        <v>350</v>
      </c>
      <c r="F557" s="20">
        <v>3</v>
      </c>
      <c r="G557" s="31"/>
      <c r="H557" s="31"/>
      <c r="I557" s="31"/>
      <c r="J557" s="31"/>
      <c r="K557" s="31"/>
      <c r="L557" s="31"/>
      <c r="M557" s="31"/>
      <c r="N557" s="31"/>
      <c r="O557" s="31"/>
      <c r="P557" s="21" t="s">
        <v>900</v>
      </c>
      <c r="Q557" s="20" t="s">
        <v>350</v>
      </c>
      <c r="R557" s="21" t="s">
        <v>74</v>
      </c>
      <c r="S557" s="21" t="s">
        <v>70</v>
      </c>
      <c r="T557" s="20">
        <v>30000</v>
      </c>
      <c r="U557" s="20">
        <v>1000</v>
      </c>
      <c r="V557" s="20">
        <v>1000</v>
      </c>
      <c r="W557" s="20">
        <v>1000</v>
      </c>
      <c r="X557" s="31"/>
      <c r="Y557" s="31"/>
      <c r="Z557" s="31"/>
      <c r="AA557" s="31"/>
      <c r="AB557" s="20">
        <f t="shared" ref="AB557:AB559" si="24">I557+L557+O557+W557+AA557</f>
        <v>1000</v>
      </c>
      <c r="AC557" s="31"/>
      <c r="AD557" s="20">
        <v>1000</v>
      </c>
      <c r="AE557" s="21" t="s">
        <v>31</v>
      </c>
    </row>
    <row r="558" customHeight="1" spans="1:31">
      <c r="A558" s="20">
        <f>MAX($A$6:A557)+1</f>
        <v>317</v>
      </c>
      <c r="B558" s="21" t="s">
        <v>32</v>
      </c>
      <c r="C558" s="21" t="s">
        <v>798</v>
      </c>
      <c r="D558" s="21" t="s">
        <v>506</v>
      </c>
      <c r="E558" s="20" t="s">
        <v>136</v>
      </c>
      <c r="F558" s="20">
        <v>5</v>
      </c>
      <c r="G558" s="31"/>
      <c r="H558" s="31"/>
      <c r="I558" s="31"/>
      <c r="J558" s="31"/>
      <c r="K558" s="31"/>
      <c r="L558" s="31"/>
      <c r="M558" s="31"/>
      <c r="N558" s="31"/>
      <c r="O558" s="31"/>
      <c r="P558" s="21" t="s">
        <v>506</v>
      </c>
      <c r="Q558" s="20" t="s">
        <v>136</v>
      </c>
      <c r="R558" s="21" t="s">
        <v>74</v>
      </c>
      <c r="S558" s="21" t="s">
        <v>70</v>
      </c>
      <c r="T558" s="20">
        <v>31000</v>
      </c>
      <c r="U558" s="20">
        <v>1000</v>
      </c>
      <c r="V558" s="20">
        <v>1000</v>
      </c>
      <c r="W558" s="20">
        <v>1000</v>
      </c>
      <c r="X558" s="31"/>
      <c r="Y558" s="31"/>
      <c r="Z558" s="31"/>
      <c r="AA558" s="31"/>
      <c r="AB558" s="20">
        <f t="shared" si="24"/>
        <v>1000</v>
      </c>
      <c r="AC558" s="31"/>
      <c r="AD558" s="20">
        <v>1000</v>
      </c>
      <c r="AE558" s="21" t="s">
        <v>31</v>
      </c>
    </row>
    <row r="559" customHeight="1" spans="1:31">
      <c r="A559" s="20">
        <f>MAX($A$6:A558)+1</f>
        <v>318</v>
      </c>
      <c r="B559" s="21" t="s">
        <v>32</v>
      </c>
      <c r="C559" s="21" t="s">
        <v>798</v>
      </c>
      <c r="D559" s="21" t="s">
        <v>901</v>
      </c>
      <c r="E559" s="20" t="s">
        <v>53</v>
      </c>
      <c r="F559" s="24">
        <v>8</v>
      </c>
      <c r="G559" s="24"/>
      <c r="H559" s="24"/>
      <c r="I559" s="24"/>
      <c r="J559" s="24"/>
      <c r="K559" s="24"/>
      <c r="L559" s="24"/>
      <c r="M559" s="24"/>
      <c r="N559" s="24"/>
      <c r="O559" s="24"/>
      <c r="P559" s="21" t="s">
        <v>902</v>
      </c>
      <c r="Q559" s="20" t="s">
        <v>903</v>
      </c>
      <c r="R559" s="21" t="s">
        <v>69</v>
      </c>
      <c r="S559" s="25" t="s">
        <v>70</v>
      </c>
      <c r="T559" s="24">
        <v>15000</v>
      </c>
      <c r="U559" s="24">
        <v>700</v>
      </c>
      <c r="V559" s="24">
        <v>700</v>
      </c>
      <c r="W559" s="24">
        <v>1400</v>
      </c>
      <c r="X559" s="24"/>
      <c r="Y559" s="24"/>
      <c r="Z559" s="24"/>
      <c r="AA559" s="24"/>
      <c r="AB559" s="20">
        <f t="shared" si="24"/>
        <v>1400</v>
      </c>
      <c r="AC559" s="24"/>
      <c r="AD559" s="24">
        <v>1400</v>
      </c>
      <c r="AE559" s="25" t="s">
        <v>31</v>
      </c>
    </row>
    <row r="560" customHeight="1" spans="1:31">
      <c r="A560" s="20"/>
      <c r="B560" s="20"/>
      <c r="C560" s="20"/>
      <c r="D560" s="20"/>
      <c r="E560" s="20" t="s">
        <v>71</v>
      </c>
      <c r="F560" s="24"/>
      <c r="G560" s="24"/>
      <c r="H560" s="24"/>
      <c r="I560" s="24"/>
      <c r="J560" s="24"/>
      <c r="K560" s="24"/>
      <c r="L560" s="24"/>
      <c r="M560" s="24"/>
      <c r="N560" s="24"/>
      <c r="O560" s="24"/>
      <c r="P560" s="21" t="s">
        <v>904</v>
      </c>
      <c r="Q560" s="20" t="s">
        <v>53</v>
      </c>
      <c r="R560" s="21" t="s">
        <v>69</v>
      </c>
      <c r="S560" s="25" t="s">
        <v>70</v>
      </c>
      <c r="T560" s="24">
        <v>15000</v>
      </c>
      <c r="U560" s="24">
        <v>700</v>
      </c>
      <c r="V560" s="24">
        <v>700</v>
      </c>
      <c r="W560" s="24"/>
      <c r="X560" s="24"/>
      <c r="Y560" s="24"/>
      <c r="Z560" s="24"/>
      <c r="AA560" s="24"/>
      <c r="AB560" s="20"/>
      <c r="AC560" s="24"/>
      <c r="AD560" s="24"/>
      <c r="AE560" s="24"/>
    </row>
    <row r="561" customHeight="1" spans="1:31">
      <c r="A561" s="20">
        <f>MAX($A$6:A560)+1</f>
        <v>319</v>
      </c>
      <c r="B561" s="21" t="s">
        <v>32</v>
      </c>
      <c r="C561" s="21" t="s">
        <v>798</v>
      </c>
      <c r="D561" s="21" t="s">
        <v>905</v>
      </c>
      <c r="E561" s="20" t="s">
        <v>53</v>
      </c>
      <c r="F561" s="24">
        <v>9</v>
      </c>
      <c r="G561" s="20">
        <v>3</v>
      </c>
      <c r="H561" s="20">
        <v>1500</v>
      </c>
      <c r="I561" s="20">
        <f>G561*H561</f>
        <v>4500</v>
      </c>
      <c r="J561" s="20">
        <v>6</v>
      </c>
      <c r="K561" s="20">
        <v>300</v>
      </c>
      <c r="L561" s="20">
        <f>J561*K561</f>
        <v>1800</v>
      </c>
      <c r="M561" s="20">
        <v>18</v>
      </c>
      <c r="N561" s="20">
        <v>100</v>
      </c>
      <c r="O561" s="20">
        <f>M561*N561</f>
        <v>1800</v>
      </c>
      <c r="P561" s="21" t="s">
        <v>906</v>
      </c>
      <c r="Q561" s="20" t="s">
        <v>43</v>
      </c>
      <c r="R561" s="21" t="s">
        <v>74</v>
      </c>
      <c r="S561" s="25" t="s">
        <v>70</v>
      </c>
      <c r="T561" s="24">
        <v>51000</v>
      </c>
      <c r="U561" s="24">
        <v>1200</v>
      </c>
      <c r="V561" s="24">
        <v>1200</v>
      </c>
      <c r="W561" s="24">
        <v>1200</v>
      </c>
      <c r="X561" s="24"/>
      <c r="Y561" s="24"/>
      <c r="Z561" s="24"/>
      <c r="AA561" s="24"/>
      <c r="AB561" s="20">
        <f t="shared" ref="AB561:AB563" si="25">I561+L561+O561+W561+AA561</f>
        <v>9300</v>
      </c>
      <c r="AC561" s="24"/>
      <c r="AD561" s="24">
        <v>9300</v>
      </c>
      <c r="AE561" s="25" t="s">
        <v>31</v>
      </c>
    </row>
    <row r="562" customHeight="1" spans="1:31">
      <c r="A562" s="20">
        <f>MAX($A$6:A561)+1</f>
        <v>320</v>
      </c>
      <c r="B562" s="21" t="s">
        <v>32</v>
      </c>
      <c r="C562" s="21" t="s">
        <v>798</v>
      </c>
      <c r="D562" s="21" t="s">
        <v>907</v>
      </c>
      <c r="E562" s="20" t="s">
        <v>132</v>
      </c>
      <c r="F562" s="24">
        <v>5</v>
      </c>
      <c r="G562" s="24"/>
      <c r="H562" s="24"/>
      <c r="I562" s="24"/>
      <c r="J562" s="24"/>
      <c r="K562" s="24"/>
      <c r="L562" s="24"/>
      <c r="M562" s="24"/>
      <c r="N562" s="24"/>
      <c r="O562" s="24"/>
      <c r="P562" s="21" t="s">
        <v>907</v>
      </c>
      <c r="Q562" s="20" t="s">
        <v>132</v>
      </c>
      <c r="R562" s="21" t="s">
        <v>74</v>
      </c>
      <c r="S562" s="25" t="s">
        <v>70</v>
      </c>
      <c r="T562" s="24">
        <v>40000</v>
      </c>
      <c r="U562" s="24">
        <v>1000</v>
      </c>
      <c r="V562" s="24">
        <v>1000</v>
      </c>
      <c r="W562" s="24">
        <v>1000</v>
      </c>
      <c r="X562" s="25" t="s">
        <v>908</v>
      </c>
      <c r="Y562" s="24">
        <v>0</v>
      </c>
      <c r="Z562" s="24">
        <v>2500</v>
      </c>
      <c r="AA562" s="24">
        <v>2500</v>
      </c>
      <c r="AB562" s="20">
        <f t="shared" si="25"/>
        <v>3500</v>
      </c>
      <c r="AC562" s="24"/>
      <c r="AD562" s="24">
        <v>3500</v>
      </c>
      <c r="AE562" s="25" t="s">
        <v>31</v>
      </c>
    </row>
    <row r="563" customHeight="1" spans="1:31">
      <c r="A563" s="20">
        <f>MAX($A$6:A562)+1</f>
        <v>321</v>
      </c>
      <c r="B563" s="21" t="s">
        <v>32</v>
      </c>
      <c r="C563" s="21" t="s">
        <v>798</v>
      </c>
      <c r="D563" s="21" t="s">
        <v>909</v>
      </c>
      <c r="E563" s="20" t="s">
        <v>45</v>
      </c>
      <c r="F563" s="24">
        <v>8</v>
      </c>
      <c r="G563" s="24"/>
      <c r="H563" s="24"/>
      <c r="I563" s="24"/>
      <c r="J563" s="24"/>
      <c r="K563" s="24"/>
      <c r="L563" s="24"/>
      <c r="M563" s="20">
        <v>12</v>
      </c>
      <c r="N563" s="20">
        <v>100</v>
      </c>
      <c r="O563" s="20">
        <f>M563*N563</f>
        <v>1200</v>
      </c>
      <c r="P563" s="21" t="s">
        <v>909</v>
      </c>
      <c r="Q563" s="20" t="s">
        <v>45</v>
      </c>
      <c r="R563" s="21" t="s">
        <v>74</v>
      </c>
      <c r="S563" s="25" t="s">
        <v>70</v>
      </c>
      <c r="T563" s="24">
        <v>67000</v>
      </c>
      <c r="U563" s="24">
        <v>1200</v>
      </c>
      <c r="V563" s="24">
        <v>1200</v>
      </c>
      <c r="W563" s="24">
        <v>4400</v>
      </c>
      <c r="X563" s="24"/>
      <c r="Y563" s="24"/>
      <c r="Z563" s="24"/>
      <c r="AA563" s="24"/>
      <c r="AB563" s="20">
        <f t="shared" si="25"/>
        <v>5600</v>
      </c>
      <c r="AC563" s="24"/>
      <c r="AD563" s="24">
        <v>5600</v>
      </c>
      <c r="AE563" s="25" t="s">
        <v>31</v>
      </c>
    </row>
    <row r="564" customHeight="1" spans="1:31">
      <c r="A564" s="20"/>
      <c r="B564" s="20"/>
      <c r="C564" s="20"/>
      <c r="D564" s="20"/>
      <c r="E564" s="20" t="s">
        <v>71</v>
      </c>
      <c r="F564" s="24"/>
      <c r="G564" s="24"/>
      <c r="H564" s="24"/>
      <c r="I564" s="24"/>
      <c r="J564" s="24"/>
      <c r="K564" s="24"/>
      <c r="L564" s="24"/>
      <c r="M564" s="20"/>
      <c r="N564" s="20"/>
      <c r="O564" s="20"/>
      <c r="P564" s="21" t="s">
        <v>910</v>
      </c>
      <c r="Q564" s="20" t="s">
        <v>53</v>
      </c>
      <c r="R564" s="21" t="s">
        <v>69</v>
      </c>
      <c r="S564" s="25" t="s">
        <v>79</v>
      </c>
      <c r="T564" s="24">
        <v>80000</v>
      </c>
      <c r="U564" s="24">
        <v>3200</v>
      </c>
      <c r="V564" s="24">
        <v>3200</v>
      </c>
      <c r="W564" s="24"/>
      <c r="X564" s="24"/>
      <c r="Y564" s="24"/>
      <c r="Z564" s="24"/>
      <c r="AA564" s="24"/>
      <c r="AB564" s="20"/>
      <c r="AC564" s="24"/>
      <c r="AD564" s="24"/>
      <c r="AE564" s="24"/>
    </row>
    <row r="565" customHeight="1" spans="1:31">
      <c r="A565" s="20">
        <f>MAX($A$6:A564)+1</f>
        <v>322</v>
      </c>
      <c r="B565" s="21" t="s">
        <v>32</v>
      </c>
      <c r="C565" s="21" t="s">
        <v>798</v>
      </c>
      <c r="D565" s="28" t="s">
        <v>911</v>
      </c>
      <c r="E565" s="20" t="s">
        <v>190</v>
      </c>
      <c r="F565" s="24">
        <v>4</v>
      </c>
      <c r="G565" s="24"/>
      <c r="H565" s="24"/>
      <c r="I565" s="24"/>
      <c r="J565" s="24"/>
      <c r="K565" s="24"/>
      <c r="L565" s="24"/>
      <c r="M565" s="24"/>
      <c r="N565" s="24"/>
      <c r="O565" s="24"/>
      <c r="P565" s="21" t="s">
        <v>911</v>
      </c>
      <c r="Q565" s="20" t="s">
        <v>190</v>
      </c>
      <c r="R565" s="21" t="s">
        <v>69</v>
      </c>
      <c r="S565" s="25" t="s">
        <v>70</v>
      </c>
      <c r="T565" s="24">
        <v>32000</v>
      </c>
      <c r="U565" s="24">
        <v>1000</v>
      </c>
      <c r="V565" s="24">
        <v>1000</v>
      </c>
      <c r="W565" s="24">
        <v>2000</v>
      </c>
      <c r="X565" s="24"/>
      <c r="Y565" s="24"/>
      <c r="Z565" s="24"/>
      <c r="AA565" s="24"/>
      <c r="AB565" s="20">
        <f t="shared" ref="AB565:AB570" si="26">I565+L565+O565+W565+AA565</f>
        <v>2000</v>
      </c>
      <c r="AC565" s="24"/>
      <c r="AD565" s="24">
        <v>2000</v>
      </c>
      <c r="AE565" s="25" t="s">
        <v>31</v>
      </c>
    </row>
    <row r="566" customHeight="1" spans="1:31">
      <c r="A566" s="20"/>
      <c r="B566" s="20"/>
      <c r="C566" s="20"/>
      <c r="D566" s="20"/>
      <c r="E566" s="20" t="s">
        <v>71</v>
      </c>
      <c r="F566" s="24"/>
      <c r="G566" s="24"/>
      <c r="H566" s="24"/>
      <c r="I566" s="24"/>
      <c r="J566" s="24"/>
      <c r="K566" s="24"/>
      <c r="L566" s="24"/>
      <c r="M566" s="24"/>
      <c r="N566" s="24"/>
      <c r="O566" s="24"/>
      <c r="P566" s="21" t="s">
        <v>912</v>
      </c>
      <c r="Q566" s="20" t="s">
        <v>56</v>
      </c>
      <c r="R566" s="21" t="s">
        <v>74</v>
      </c>
      <c r="S566" s="25" t="s">
        <v>70</v>
      </c>
      <c r="T566" s="24">
        <v>33000</v>
      </c>
      <c r="U566" s="24">
        <v>1000</v>
      </c>
      <c r="V566" s="24">
        <v>1000</v>
      </c>
      <c r="W566" s="24"/>
      <c r="X566" s="24"/>
      <c r="Y566" s="24"/>
      <c r="Z566" s="24"/>
      <c r="AA566" s="24"/>
      <c r="AB566" s="20"/>
      <c r="AC566" s="24"/>
      <c r="AD566" s="24"/>
      <c r="AE566" s="24"/>
    </row>
    <row r="567" customHeight="1" spans="1:31">
      <c r="A567" s="20">
        <f>MAX($A$6:A566)+1</f>
        <v>323</v>
      </c>
      <c r="B567" s="21" t="s">
        <v>32</v>
      </c>
      <c r="C567" s="21" t="s">
        <v>798</v>
      </c>
      <c r="D567" s="21" t="s">
        <v>913</v>
      </c>
      <c r="E567" s="20" t="s">
        <v>119</v>
      </c>
      <c r="F567" s="24">
        <v>6</v>
      </c>
      <c r="G567" s="24"/>
      <c r="H567" s="24"/>
      <c r="I567" s="24"/>
      <c r="J567" s="24"/>
      <c r="K567" s="24"/>
      <c r="L567" s="24"/>
      <c r="M567" s="20">
        <v>22</v>
      </c>
      <c r="N567" s="20">
        <v>100</v>
      </c>
      <c r="O567" s="20">
        <f>M567*N567</f>
        <v>2200</v>
      </c>
      <c r="P567" s="21" t="s">
        <v>914</v>
      </c>
      <c r="Q567" s="20" t="s">
        <v>915</v>
      </c>
      <c r="R567" s="21" t="s">
        <v>69</v>
      </c>
      <c r="S567" s="25" t="s">
        <v>70</v>
      </c>
      <c r="T567" s="24">
        <v>52000</v>
      </c>
      <c r="U567" s="24">
        <v>1200</v>
      </c>
      <c r="V567" s="24">
        <v>1200</v>
      </c>
      <c r="W567" s="24">
        <v>2400</v>
      </c>
      <c r="X567" s="24"/>
      <c r="Y567" s="24"/>
      <c r="Z567" s="24"/>
      <c r="AA567" s="24"/>
      <c r="AB567" s="24">
        <f t="shared" si="26"/>
        <v>4600</v>
      </c>
      <c r="AC567" s="24"/>
      <c r="AD567" s="24">
        <v>4600</v>
      </c>
      <c r="AE567" s="25" t="s">
        <v>31</v>
      </c>
    </row>
    <row r="568" customHeight="1" spans="1:31">
      <c r="A568" s="20"/>
      <c r="B568" s="20"/>
      <c r="C568" s="20"/>
      <c r="D568" s="20"/>
      <c r="E568" s="20" t="s">
        <v>71</v>
      </c>
      <c r="F568" s="24"/>
      <c r="G568" s="24"/>
      <c r="H568" s="24"/>
      <c r="I568" s="24"/>
      <c r="J568" s="24"/>
      <c r="K568" s="24"/>
      <c r="L568" s="24"/>
      <c r="M568" s="20"/>
      <c r="N568" s="20"/>
      <c r="O568" s="20"/>
      <c r="P568" s="21" t="s">
        <v>913</v>
      </c>
      <c r="Q568" s="20" t="s">
        <v>119</v>
      </c>
      <c r="R568" s="21" t="s">
        <v>74</v>
      </c>
      <c r="S568" s="25" t="s">
        <v>70</v>
      </c>
      <c r="T568" s="24">
        <v>72000</v>
      </c>
      <c r="U568" s="24">
        <v>1200</v>
      </c>
      <c r="V568" s="24">
        <v>1200</v>
      </c>
      <c r="W568" s="24"/>
      <c r="X568" s="24"/>
      <c r="Y568" s="24"/>
      <c r="Z568" s="24"/>
      <c r="AA568" s="24"/>
      <c r="AB568" s="24"/>
      <c r="AC568" s="24"/>
      <c r="AD568" s="24"/>
      <c r="AE568" s="24"/>
    </row>
    <row r="569" customHeight="1" spans="1:31">
      <c r="A569" s="20">
        <f>MAX($A$6:A568)+1</f>
        <v>324</v>
      </c>
      <c r="B569" s="21" t="s">
        <v>32</v>
      </c>
      <c r="C569" s="21" t="s">
        <v>798</v>
      </c>
      <c r="D569" s="28" t="s">
        <v>916</v>
      </c>
      <c r="E569" s="20" t="s">
        <v>38</v>
      </c>
      <c r="F569" s="24">
        <v>5</v>
      </c>
      <c r="G569" s="24"/>
      <c r="H569" s="24"/>
      <c r="I569" s="24"/>
      <c r="J569" s="24"/>
      <c r="K569" s="24"/>
      <c r="L569" s="24"/>
      <c r="M569" s="24"/>
      <c r="N569" s="24"/>
      <c r="O569" s="24"/>
      <c r="P569" s="21" t="s">
        <v>916</v>
      </c>
      <c r="Q569" s="20" t="s">
        <v>38</v>
      </c>
      <c r="R569" s="21" t="s">
        <v>74</v>
      </c>
      <c r="S569" s="25" t="s">
        <v>70</v>
      </c>
      <c r="T569" s="24">
        <v>32000</v>
      </c>
      <c r="U569" s="24">
        <v>1000</v>
      </c>
      <c r="V569" s="24">
        <v>1000</v>
      </c>
      <c r="W569" s="24">
        <v>1000</v>
      </c>
      <c r="X569" s="24"/>
      <c r="Y569" s="24"/>
      <c r="Z569" s="24"/>
      <c r="AA569" s="24"/>
      <c r="AB569" s="20">
        <f t="shared" si="26"/>
        <v>1000</v>
      </c>
      <c r="AC569" s="24"/>
      <c r="AD569" s="24">
        <v>1000</v>
      </c>
      <c r="AE569" s="25" t="s">
        <v>31</v>
      </c>
    </row>
    <row r="570" customHeight="1" spans="1:31">
      <c r="A570" s="20">
        <f>MAX($A$6:A569)+1</f>
        <v>325</v>
      </c>
      <c r="B570" s="21" t="s">
        <v>32</v>
      </c>
      <c r="C570" s="21" t="s">
        <v>798</v>
      </c>
      <c r="D570" s="21" t="s">
        <v>917</v>
      </c>
      <c r="E570" s="20" t="s">
        <v>132</v>
      </c>
      <c r="F570" s="24">
        <v>6</v>
      </c>
      <c r="G570" s="24"/>
      <c r="H570" s="24"/>
      <c r="I570" s="24"/>
      <c r="J570" s="24"/>
      <c r="K570" s="24"/>
      <c r="L570" s="24"/>
      <c r="M570" s="24"/>
      <c r="N570" s="24"/>
      <c r="O570" s="24"/>
      <c r="P570" s="21" t="s">
        <v>917</v>
      </c>
      <c r="Q570" s="20" t="s">
        <v>132</v>
      </c>
      <c r="R570" s="21" t="s">
        <v>69</v>
      </c>
      <c r="S570" s="25" t="s">
        <v>70</v>
      </c>
      <c r="T570" s="24">
        <v>22000</v>
      </c>
      <c r="U570" s="24">
        <v>700</v>
      </c>
      <c r="V570" s="24">
        <v>700</v>
      </c>
      <c r="W570" s="24">
        <v>1700</v>
      </c>
      <c r="X570" s="24"/>
      <c r="Y570" s="24"/>
      <c r="Z570" s="24"/>
      <c r="AA570" s="24"/>
      <c r="AB570" s="20">
        <f t="shared" si="26"/>
        <v>1700</v>
      </c>
      <c r="AC570" s="24"/>
      <c r="AD570" s="24">
        <v>1700</v>
      </c>
      <c r="AE570" s="25" t="s">
        <v>31</v>
      </c>
    </row>
    <row r="571" customHeight="1" spans="1:31">
      <c r="A571" s="20"/>
      <c r="B571" s="20"/>
      <c r="C571" s="20"/>
      <c r="D571" s="20"/>
      <c r="E571" s="20" t="s">
        <v>71</v>
      </c>
      <c r="F571" s="24"/>
      <c r="G571" s="24"/>
      <c r="H571" s="24"/>
      <c r="I571" s="24"/>
      <c r="J571" s="24"/>
      <c r="K571" s="24"/>
      <c r="L571" s="24"/>
      <c r="M571" s="24"/>
      <c r="N571" s="24"/>
      <c r="O571" s="24"/>
      <c r="P571" s="21" t="s">
        <v>918</v>
      </c>
      <c r="Q571" s="20" t="s">
        <v>919</v>
      </c>
      <c r="R571" s="21" t="s">
        <v>74</v>
      </c>
      <c r="S571" s="25" t="s">
        <v>70</v>
      </c>
      <c r="T571" s="24">
        <v>31000</v>
      </c>
      <c r="U571" s="24">
        <v>1000</v>
      </c>
      <c r="V571" s="24">
        <v>1000</v>
      </c>
      <c r="W571" s="24"/>
      <c r="X571" s="24"/>
      <c r="Y571" s="24"/>
      <c r="Z571" s="24"/>
      <c r="AA571" s="24"/>
      <c r="AB571" s="20"/>
      <c r="AC571" s="24"/>
      <c r="AD571" s="24"/>
      <c r="AE571" s="24"/>
    </row>
    <row r="572" customHeight="1" spans="1:31">
      <c r="A572" s="20">
        <f>MAX($A$6:A571)+1</f>
        <v>326</v>
      </c>
      <c r="B572" s="21" t="s">
        <v>32</v>
      </c>
      <c r="C572" s="21" t="s">
        <v>798</v>
      </c>
      <c r="D572" s="21" t="s">
        <v>920</v>
      </c>
      <c r="E572" s="20" t="s">
        <v>56</v>
      </c>
      <c r="F572" s="24">
        <v>6</v>
      </c>
      <c r="G572" s="20">
        <v>4</v>
      </c>
      <c r="H572" s="20">
        <v>1500</v>
      </c>
      <c r="I572" s="20">
        <f>G572*H572</f>
        <v>6000</v>
      </c>
      <c r="J572" s="20">
        <v>10</v>
      </c>
      <c r="K572" s="20">
        <v>300</v>
      </c>
      <c r="L572" s="20">
        <f>J572*K572</f>
        <v>3000</v>
      </c>
      <c r="M572" s="20"/>
      <c r="N572" s="20"/>
      <c r="O572" s="20"/>
      <c r="P572" s="21" t="s">
        <v>921</v>
      </c>
      <c r="Q572" s="20" t="s">
        <v>43</v>
      </c>
      <c r="R572" s="21" t="s">
        <v>74</v>
      </c>
      <c r="S572" s="25" t="s">
        <v>70</v>
      </c>
      <c r="T572" s="24">
        <v>60000</v>
      </c>
      <c r="U572" s="24">
        <v>1200</v>
      </c>
      <c r="V572" s="24">
        <v>1200</v>
      </c>
      <c r="W572" s="24">
        <v>1200</v>
      </c>
      <c r="X572" s="24"/>
      <c r="Y572" s="24"/>
      <c r="Z572" s="24"/>
      <c r="AA572" s="24"/>
      <c r="AB572" s="20">
        <f t="shared" ref="AB572:AB575" si="27">I572+L572+O572+W572+AA572</f>
        <v>10200</v>
      </c>
      <c r="AC572" s="24"/>
      <c r="AD572" s="24">
        <v>10200</v>
      </c>
      <c r="AE572" s="25" t="s">
        <v>31</v>
      </c>
    </row>
    <row r="573" customHeight="1" spans="1:31">
      <c r="A573" s="20">
        <f>MAX($A$6:A572)+1</f>
        <v>327</v>
      </c>
      <c r="B573" s="21" t="s">
        <v>32</v>
      </c>
      <c r="C573" s="21" t="s">
        <v>798</v>
      </c>
      <c r="D573" s="21" t="s">
        <v>922</v>
      </c>
      <c r="E573" s="20" t="s">
        <v>38</v>
      </c>
      <c r="F573" s="24" t="s">
        <v>39</v>
      </c>
      <c r="G573" s="24"/>
      <c r="H573" s="24"/>
      <c r="I573" s="24"/>
      <c r="J573" s="24"/>
      <c r="K573" s="24"/>
      <c r="L573" s="24"/>
      <c r="M573" s="24"/>
      <c r="N573" s="24"/>
      <c r="O573" s="24"/>
      <c r="P573" s="21" t="s">
        <v>922</v>
      </c>
      <c r="Q573" s="20" t="s">
        <v>38</v>
      </c>
      <c r="R573" s="21" t="s">
        <v>74</v>
      </c>
      <c r="S573" s="25" t="s">
        <v>70</v>
      </c>
      <c r="T573" s="24">
        <v>31000</v>
      </c>
      <c r="U573" s="24">
        <v>1000</v>
      </c>
      <c r="V573" s="24">
        <v>1000</v>
      </c>
      <c r="W573" s="24">
        <v>2000</v>
      </c>
      <c r="X573" s="24"/>
      <c r="Y573" s="24"/>
      <c r="Z573" s="24"/>
      <c r="AA573" s="24"/>
      <c r="AB573" s="24">
        <f t="shared" si="27"/>
        <v>2000</v>
      </c>
      <c r="AC573" s="24"/>
      <c r="AD573" s="24">
        <v>2000</v>
      </c>
      <c r="AE573" s="25" t="s">
        <v>31</v>
      </c>
    </row>
    <row r="574" customHeight="1" spans="1:31">
      <c r="A574" s="20"/>
      <c r="B574" s="20"/>
      <c r="C574" s="20"/>
      <c r="D574" s="20"/>
      <c r="E574" s="20" t="s">
        <v>71</v>
      </c>
      <c r="F574" s="24"/>
      <c r="G574" s="24"/>
      <c r="H574" s="24"/>
      <c r="I574" s="24"/>
      <c r="J574" s="24"/>
      <c r="K574" s="24"/>
      <c r="L574" s="24"/>
      <c r="M574" s="24"/>
      <c r="N574" s="24"/>
      <c r="O574" s="24"/>
      <c r="P574" s="21" t="s">
        <v>267</v>
      </c>
      <c r="Q574" s="20" t="s">
        <v>923</v>
      </c>
      <c r="R574" s="21" t="s">
        <v>69</v>
      </c>
      <c r="S574" s="25" t="s">
        <v>70</v>
      </c>
      <c r="T574" s="24">
        <v>32000</v>
      </c>
      <c r="U574" s="24">
        <v>1000</v>
      </c>
      <c r="V574" s="24">
        <v>1000</v>
      </c>
      <c r="W574" s="24"/>
      <c r="X574" s="24"/>
      <c r="Y574" s="24"/>
      <c r="Z574" s="24"/>
      <c r="AA574" s="24"/>
      <c r="AB574" s="24"/>
      <c r="AC574" s="24"/>
      <c r="AD574" s="24"/>
      <c r="AE574" s="24"/>
    </row>
    <row r="575" customHeight="1" spans="1:31">
      <c r="A575" s="20">
        <f>MAX($A$6:A574)+1</f>
        <v>328</v>
      </c>
      <c r="B575" s="21" t="s">
        <v>32</v>
      </c>
      <c r="C575" s="21" t="s">
        <v>798</v>
      </c>
      <c r="D575" s="21" t="s">
        <v>924</v>
      </c>
      <c r="E575" s="20" t="s">
        <v>449</v>
      </c>
      <c r="F575" s="24" t="s">
        <v>925</v>
      </c>
      <c r="G575" s="24"/>
      <c r="H575" s="24"/>
      <c r="I575" s="24"/>
      <c r="J575" s="24"/>
      <c r="K575" s="24"/>
      <c r="L575" s="24"/>
      <c r="M575" s="24"/>
      <c r="N575" s="24"/>
      <c r="O575" s="24"/>
      <c r="P575" s="21" t="s">
        <v>926</v>
      </c>
      <c r="Q575" s="20" t="s">
        <v>100</v>
      </c>
      <c r="R575" s="21" t="s">
        <v>69</v>
      </c>
      <c r="S575" s="25" t="s">
        <v>79</v>
      </c>
      <c r="T575" s="24">
        <v>60000</v>
      </c>
      <c r="U575" s="24">
        <v>3200</v>
      </c>
      <c r="V575" s="24">
        <v>3200</v>
      </c>
      <c r="W575" s="24">
        <v>4400</v>
      </c>
      <c r="X575" s="24"/>
      <c r="Y575" s="24"/>
      <c r="Z575" s="24"/>
      <c r="AA575" s="24"/>
      <c r="AB575" s="20">
        <f t="shared" si="27"/>
        <v>4400</v>
      </c>
      <c r="AC575" s="24"/>
      <c r="AD575" s="24">
        <v>4400</v>
      </c>
      <c r="AE575" s="25" t="s">
        <v>31</v>
      </c>
    </row>
    <row r="576" customHeight="1" spans="1:31">
      <c r="A576" s="20"/>
      <c r="B576" s="20"/>
      <c r="C576" s="20"/>
      <c r="D576" s="20"/>
      <c r="E576" s="20" t="s">
        <v>71</v>
      </c>
      <c r="F576" s="24"/>
      <c r="G576" s="24"/>
      <c r="H576" s="24"/>
      <c r="I576" s="24"/>
      <c r="J576" s="24"/>
      <c r="K576" s="24"/>
      <c r="L576" s="24"/>
      <c r="M576" s="24"/>
      <c r="N576" s="24"/>
      <c r="O576" s="24"/>
      <c r="P576" s="21" t="s">
        <v>927</v>
      </c>
      <c r="Q576" s="20" t="s">
        <v>43</v>
      </c>
      <c r="R576" s="21" t="s">
        <v>74</v>
      </c>
      <c r="S576" s="25" t="s">
        <v>70</v>
      </c>
      <c r="T576" s="24">
        <v>65000</v>
      </c>
      <c r="U576" s="24">
        <v>1200</v>
      </c>
      <c r="V576" s="24">
        <v>1200</v>
      </c>
      <c r="W576" s="24"/>
      <c r="X576" s="24"/>
      <c r="Y576" s="24"/>
      <c r="Z576" s="24"/>
      <c r="AA576" s="24"/>
      <c r="AB576" s="20"/>
      <c r="AC576" s="24"/>
      <c r="AD576" s="24"/>
      <c r="AE576" s="24"/>
    </row>
    <row r="577" customHeight="1" spans="1:31">
      <c r="A577" s="20">
        <f>MAX($A$6:A576)+1</f>
        <v>329</v>
      </c>
      <c r="B577" s="21" t="s">
        <v>32</v>
      </c>
      <c r="C577" s="21" t="s">
        <v>798</v>
      </c>
      <c r="D577" s="21" t="s">
        <v>928</v>
      </c>
      <c r="E577" s="20" t="s">
        <v>67</v>
      </c>
      <c r="F577" s="24" t="s">
        <v>41</v>
      </c>
      <c r="G577" s="24"/>
      <c r="H577" s="24"/>
      <c r="I577" s="24"/>
      <c r="J577" s="24"/>
      <c r="K577" s="24"/>
      <c r="L577" s="24"/>
      <c r="M577" s="24"/>
      <c r="N577" s="24"/>
      <c r="O577" s="24"/>
      <c r="P577" s="25" t="s">
        <v>929</v>
      </c>
      <c r="Q577" s="20" t="s">
        <v>56</v>
      </c>
      <c r="R577" s="25" t="s">
        <v>74</v>
      </c>
      <c r="S577" s="25" t="s">
        <v>70</v>
      </c>
      <c r="T577" s="24">
        <v>60000</v>
      </c>
      <c r="U577" s="24">
        <v>1000</v>
      </c>
      <c r="V577" s="24">
        <v>1000</v>
      </c>
      <c r="W577" s="24">
        <v>1000</v>
      </c>
      <c r="X577" s="24"/>
      <c r="Y577" s="24"/>
      <c r="Z577" s="24"/>
      <c r="AA577" s="24"/>
      <c r="AB577" s="20">
        <f t="shared" ref="AB577:AB585" si="28">I577+L577+O577+W577+AA577</f>
        <v>1000</v>
      </c>
      <c r="AC577" s="24"/>
      <c r="AD577" s="24">
        <v>1000</v>
      </c>
      <c r="AE577" s="25" t="s">
        <v>31</v>
      </c>
    </row>
    <row r="578" customHeight="1" spans="1:31">
      <c r="A578" s="20">
        <f>MAX($A$6:A577)+1</f>
        <v>330</v>
      </c>
      <c r="B578" s="21" t="s">
        <v>32</v>
      </c>
      <c r="C578" s="21" t="s">
        <v>798</v>
      </c>
      <c r="D578" s="21" t="s">
        <v>930</v>
      </c>
      <c r="E578" s="20" t="s">
        <v>92</v>
      </c>
      <c r="F578" s="24" t="s">
        <v>39</v>
      </c>
      <c r="G578" s="24"/>
      <c r="H578" s="24"/>
      <c r="I578" s="24"/>
      <c r="J578" s="24"/>
      <c r="K578" s="24"/>
      <c r="L578" s="24"/>
      <c r="M578" s="24"/>
      <c r="N578" s="24"/>
      <c r="O578" s="24"/>
      <c r="P578" s="21" t="s">
        <v>930</v>
      </c>
      <c r="Q578" s="20" t="s">
        <v>92</v>
      </c>
      <c r="R578" s="25" t="s">
        <v>69</v>
      </c>
      <c r="S578" s="25" t="s">
        <v>70</v>
      </c>
      <c r="T578" s="24">
        <v>48000</v>
      </c>
      <c r="U578" s="24">
        <v>1000</v>
      </c>
      <c r="V578" s="24">
        <v>1000</v>
      </c>
      <c r="W578" s="24">
        <v>2000</v>
      </c>
      <c r="X578" s="24"/>
      <c r="Y578" s="24"/>
      <c r="Z578" s="24"/>
      <c r="AA578" s="24"/>
      <c r="AB578" s="20">
        <f t="shared" si="28"/>
        <v>2000</v>
      </c>
      <c r="AC578" s="24"/>
      <c r="AD578" s="24">
        <v>2000</v>
      </c>
      <c r="AE578" s="25" t="s">
        <v>31</v>
      </c>
    </row>
    <row r="579" customHeight="1" spans="1:31">
      <c r="A579" s="20"/>
      <c r="B579" s="20"/>
      <c r="C579" s="20"/>
      <c r="D579" s="20"/>
      <c r="E579" s="20" t="s">
        <v>71</v>
      </c>
      <c r="F579" s="32"/>
      <c r="G579" s="24"/>
      <c r="H579" s="24"/>
      <c r="I579" s="24"/>
      <c r="J579" s="24"/>
      <c r="K579" s="24"/>
      <c r="L579" s="24"/>
      <c r="M579" s="24"/>
      <c r="N579" s="24"/>
      <c r="O579" s="24"/>
      <c r="P579" s="25" t="s">
        <v>931</v>
      </c>
      <c r="Q579" s="20" t="s">
        <v>134</v>
      </c>
      <c r="R579" s="25" t="s">
        <v>69</v>
      </c>
      <c r="S579" s="25" t="s">
        <v>70</v>
      </c>
      <c r="T579" s="24">
        <v>32000</v>
      </c>
      <c r="U579" s="24">
        <v>1000</v>
      </c>
      <c r="V579" s="24">
        <v>1000</v>
      </c>
      <c r="W579" s="24"/>
      <c r="X579" s="24"/>
      <c r="Y579" s="24"/>
      <c r="Z579" s="24"/>
      <c r="AA579" s="24"/>
      <c r="AB579" s="20"/>
      <c r="AC579" s="24"/>
      <c r="AD579" s="24"/>
      <c r="AE579" s="24"/>
    </row>
    <row r="580" customHeight="1" spans="1:31">
      <c r="A580" s="20">
        <f>MAX($A$6:A579)+1</f>
        <v>331</v>
      </c>
      <c r="B580" s="21" t="s">
        <v>32</v>
      </c>
      <c r="C580" s="21" t="s">
        <v>798</v>
      </c>
      <c r="D580" s="21" t="s">
        <v>924</v>
      </c>
      <c r="E580" s="20" t="s">
        <v>567</v>
      </c>
      <c r="F580" s="24" t="s">
        <v>36</v>
      </c>
      <c r="G580" s="24"/>
      <c r="H580" s="24"/>
      <c r="I580" s="24"/>
      <c r="J580" s="24"/>
      <c r="K580" s="24"/>
      <c r="L580" s="24"/>
      <c r="M580" s="20">
        <v>5</v>
      </c>
      <c r="N580" s="20">
        <v>100</v>
      </c>
      <c r="O580" s="20">
        <f>M580*N580</f>
        <v>500</v>
      </c>
      <c r="P580" s="21" t="s">
        <v>924</v>
      </c>
      <c r="Q580" s="20" t="s">
        <v>567</v>
      </c>
      <c r="R580" s="25" t="s">
        <v>74</v>
      </c>
      <c r="S580" s="25" t="s">
        <v>70</v>
      </c>
      <c r="T580" s="24">
        <v>34600</v>
      </c>
      <c r="U580" s="24">
        <v>1000</v>
      </c>
      <c r="V580" s="24">
        <v>1000</v>
      </c>
      <c r="W580" s="24">
        <v>1000</v>
      </c>
      <c r="X580" s="24"/>
      <c r="Y580" s="24"/>
      <c r="Z580" s="24"/>
      <c r="AA580" s="24"/>
      <c r="AB580" s="20">
        <f t="shared" si="28"/>
        <v>1500</v>
      </c>
      <c r="AC580" s="24"/>
      <c r="AD580" s="24">
        <v>1500</v>
      </c>
      <c r="AE580" s="25" t="s">
        <v>31</v>
      </c>
    </row>
    <row r="581" customHeight="1" spans="1:31">
      <c r="A581" s="20">
        <f>MAX($A$6:A580)+1</f>
        <v>332</v>
      </c>
      <c r="B581" s="21" t="s">
        <v>32</v>
      </c>
      <c r="C581" s="21" t="s">
        <v>798</v>
      </c>
      <c r="D581" s="21" t="s">
        <v>932</v>
      </c>
      <c r="E581" s="20" t="s">
        <v>45</v>
      </c>
      <c r="F581" s="24" t="s">
        <v>47</v>
      </c>
      <c r="G581" s="24"/>
      <c r="H581" s="24"/>
      <c r="I581" s="24"/>
      <c r="J581" s="24"/>
      <c r="K581" s="24"/>
      <c r="L581" s="24"/>
      <c r="M581" s="20">
        <v>17</v>
      </c>
      <c r="N581" s="20">
        <v>100</v>
      </c>
      <c r="O581" s="20">
        <f>M581*N581</f>
        <v>1700</v>
      </c>
      <c r="P581" s="21" t="s">
        <v>932</v>
      </c>
      <c r="Q581" s="20" t="s">
        <v>45</v>
      </c>
      <c r="R581" s="25" t="s">
        <v>74</v>
      </c>
      <c r="S581" s="25" t="s">
        <v>70</v>
      </c>
      <c r="T581" s="24">
        <v>30000</v>
      </c>
      <c r="U581" s="24">
        <v>1000</v>
      </c>
      <c r="V581" s="24">
        <v>1000</v>
      </c>
      <c r="W581" s="24">
        <v>1000</v>
      </c>
      <c r="X581" s="24"/>
      <c r="Y581" s="24"/>
      <c r="Z581" s="24"/>
      <c r="AA581" s="24"/>
      <c r="AB581" s="20">
        <f t="shared" si="28"/>
        <v>2700</v>
      </c>
      <c r="AC581" s="24"/>
      <c r="AD581" s="24">
        <v>2700</v>
      </c>
      <c r="AE581" s="25" t="s">
        <v>31</v>
      </c>
    </row>
    <row r="582" customHeight="1" spans="1:31">
      <c r="A582" s="20">
        <f>MAX($A$6:A581)+1</f>
        <v>333</v>
      </c>
      <c r="B582" s="21" t="s">
        <v>32</v>
      </c>
      <c r="C582" s="21" t="s">
        <v>798</v>
      </c>
      <c r="D582" s="21" t="s">
        <v>933</v>
      </c>
      <c r="E582" s="20" t="s">
        <v>265</v>
      </c>
      <c r="F582" s="24" t="s">
        <v>60</v>
      </c>
      <c r="G582" s="20">
        <v>8</v>
      </c>
      <c r="H582" s="20">
        <v>1500</v>
      </c>
      <c r="I582" s="20">
        <f>G582*H582</f>
        <v>12000</v>
      </c>
      <c r="J582" s="20">
        <v>21</v>
      </c>
      <c r="K582" s="20">
        <v>300</v>
      </c>
      <c r="L582" s="20">
        <f>J582*K582</f>
        <v>6300</v>
      </c>
      <c r="M582" s="20"/>
      <c r="N582" s="20"/>
      <c r="O582" s="20"/>
      <c r="P582" s="25" t="s">
        <v>934</v>
      </c>
      <c r="Q582" s="20" t="s">
        <v>67</v>
      </c>
      <c r="R582" s="25" t="s">
        <v>74</v>
      </c>
      <c r="S582" s="25" t="s">
        <v>70</v>
      </c>
      <c r="T582" s="24">
        <v>50000</v>
      </c>
      <c r="U582" s="24">
        <v>1200</v>
      </c>
      <c r="V582" s="24">
        <v>1200</v>
      </c>
      <c r="W582" s="24">
        <v>1200</v>
      </c>
      <c r="X582" s="24"/>
      <c r="Y582" s="24"/>
      <c r="Z582" s="24"/>
      <c r="AA582" s="24"/>
      <c r="AB582" s="20">
        <f t="shared" si="28"/>
        <v>19500</v>
      </c>
      <c r="AC582" s="24"/>
      <c r="AD582" s="24">
        <v>19500</v>
      </c>
      <c r="AE582" s="25" t="s">
        <v>31</v>
      </c>
    </row>
    <row r="583" customHeight="1" spans="1:31">
      <c r="A583" s="20">
        <f>MAX($A$6:A582)+1</f>
        <v>334</v>
      </c>
      <c r="B583" s="21" t="s">
        <v>32</v>
      </c>
      <c r="C583" s="21" t="s">
        <v>798</v>
      </c>
      <c r="D583" s="21" t="s">
        <v>935</v>
      </c>
      <c r="E583" s="20" t="s">
        <v>151</v>
      </c>
      <c r="F583" s="24" t="s">
        <v>41</v>
      </c>
      <c r="G583" s="24"/>
      <c r="H583" s="24"/>
      <c r="I583" s="24"/>
      <c r="J583" s="24"/>
      <c r="K583" s="24"/>
      <c r="L583" s="24"/>
      <c r="M583" s="24"/>
      <c r="N583" s="24"/>
      <c r="O583" s="24"/>
      <c r="P583" s="21" t="s">
        <v>935</v>
      </c>
      <c r="Q583" s="20" t="s">
        <v>151</v>
      </c>
      <c r="R583" s="25" t="s">
        <v>74</v>
      </c>
      <c r="S583" s="25" t="s">
        <v>70</v>
      </c>
      <c r="T583" s="24">
        <v>51000</v>
      </c>
      <c r="U583" s="24">
        <v>1200</v>
      </c>
      <c r="V583" s="24">
        <v>1200</v>
      </c>
      <c r="W583" s="24">
        <v>1200</v>
      </c>
      <c r="X583" s="24"/>
      <c r="Y583" s="24"/>
      <c r="Z583" s="24"/>
      <c r="AA583" s="24"/>
      <c r="AB583" s="20">
        <f t="shared" si="28"/>
        <v>1200</v>
      </c>
      <c r="AC583" s="24"/>
      <c r="AD583" s="24">
        <v>1200</v>
      </c>
      <c r="AE583" s="25" t="s">
        <v>31</v>
      </c>
    </row>
    <row r="584" customHeight="1" spans="1:31">
      <c r="A584" s="20">
        <f>MAX($A$6:A583)+1</f>
        <v>335</v>
      </c>
      <c r="B584" s="21" t="s">
        <v>32</v>
      </c>
      <c r="C584" s="21" t="s">
        <v>798</v>
      </c>
      <c r="D584" s="21" t="s">
        <v>936</v>
      </c>
      <c r="E584" s="20" t="s">
        <v>299</v>
      </c>
      <c r="F584" s="24" t="s">
        <v>41</v>
      </c>
      <c r="G584" s="24"/>
      <c r="H584" s="24"/>
      <c r="I584" s="24"/>
      <c r="J584" s="24"/>
      <c r="K584" s="24"/>
      <c r="L584" s="24"/>
      <c r="M584" s="24"/>
      <c r="N584" s="24"/>
      <c r="O584" s="24"/>
      <c r="P584" s="21" t="s">
        <v>936</v>
      </c>
      <c r="Q584" s="20" t="s">
        <v>299</v>
      </c>
      <c r="R584" s="25" t="s">
        <v>74</v>
      </c>
      <c r="S584" s="25" t="s">
        <v>70</v>
      </c>
      <c r="T584" s="24">
        <v>54000</v>
      </c>
      <c r="U584" s="24">
        <v>1200</v>
      </c>
      <c r="V584" s="24">
        <v>1200</v>
      </c>
      <c r="W584" s="24">
        <v>1200</v>
      </c>
      <c r="X584" s="24"/>
      <c r="Y584" s="24"/>
      <c r="Z584" s="24"/>
      <c r="AA584" s="24"/>
      <c r="AB584" s="20">
        <f t="shared" si="28"/>
        <v>1200</v>
      </c>
      <c r="AC584" s="24"/>
      <c r="AD584" s="24">
        <v>1200</v>
      </c>
      <c r="AE584" s="25" t="s">
        <v>31</v>
      </c>
    </row>
    <row r="585" customHeight="1" spans="1:31">
      <c r="A585" s="20">
        <f>MAX($A$6:A584)+1</f>
        <v>336</v>
      </c>
      <c r="B585" s="21" t="s">
        <v>32</v>
      </c>
      <c r="C585" s="21" t="s">
        <v>798</v>
      </c>
      <c r="D585" s="21" t="s">
        <v>937</v>
      </c>
      <c r="E585" s="20" t="s">
        <v>35</v>
      </c>
      <c r="F585" s="24">
        <v>9</v>
      </c>
      <c r="G585" s="24"/>
      <c r="H585" s="24"/>
      <c r="I585" s="24"/>
      <c r="J585" s="24"/>
      <c r="K585" s="24"/>
      <c r="L585" s="24"/>
      <c r="M585" s="24"/>
      <c r="N585" s="24"/>
      <c r="O585" s="24"/>
      <c r="P585" s="21" t="s">
        <v>937</v>
      </c>
      <c r="Q585" s="20" t="s">
        <v>35</v>
      </c>
      <c r="R585" s="25" t="s">
        <v>74</v>
      </c>
      <c r="S585" s="25" t="s">
        <v>70</v>
      </c>
      <c r="T585" s="24">
        <v>26000</v>
      </c>
      <c r="U585" s="24">
        <v>700</v>
      </c>
      <c r="V585" s="24">
        <v>700</v>
      </c>
      <c r="W585" s="24">
        <v>1400</v>
      </c>
      <c r="X585" s="24"/>
      <c r="Y585" s="24"/>
      <c r="Z585" s="24"/>
      <c r="AA585" s="24"/>
      <c r="AB585" s="24">
        <f t="shared" si="28"/>
        <v>1400</v>
      </c>
      <c r="AC585" s="24"/>
      <c r="AD585" s="24">
        <v>1400</v>
      </c>
      <c r="AE585" s="25" t="s">
        <v>31</v>
      </c>
    </row>
    <row r="586" customHeight="1" spans="1:31">
      <c r="A586" s="20"/>
      <c r="B586" s="20"/>
      <c r="C586" s="20"/>
      <c r="D586" s="20"/>
      <c r="E586" s="20" t="s">
        <v>71</v>
      </c>
      <c r="F586" s="24"/>
      <c r="G586" s="24"/>
      <c r="H586" s="24"/>
      <c r="I586" s="24"/>
      <c r="J586" s="24"/>
      <c r="K586" s="24"/>
      <c r="L586" s="24"/>
      <c r="M586" s="24"/>
      <c r="N586" s="24"/>
      <c r="O586" s="24"/>
      <c r="P586" s="25" t="s">
        <v>855</v>
      </c>
      <c r="Q586" s="20" t="s">
        <v>471</v>
      </c>
      <c r="R586" s="25" t="s">
        <v>69</v>
      </c>
      <c r="S586" s="25" t="s">
        <v>70</v>
      </c>
      <c r="T586" s="24">
        <v>24000</v>
      </c>
      <c r="U586" s="24">
        <v>700</v>
      </c>
      <c r="V586" s="24">
        <v>700</v>
      </c>
      <c r="W586" s="24"/>
      <c r="X586" s="24"/>
      <c r="Y586" s="24"/>
      <c r="Z586" s="24"/>
      <c r="AA586" s="24"/>
      <c r="AB586" s="24"/>
      <c r="AC586" s="24"/>
      <c r="AD586" s="24"/>
      <c r="AE586" s="24"/>
    </row>
    <row r="587" customHeight="1" spans="1:31">
      <c r="A587" s="20">
        <f>MAX($A$6:A586)+1</f>
        <v>337</v>
      </c>
      <c r="B587" s="21" t="s">
        <v>32</v>
      </c>
      <c r="C587" s="21" t="s">
        <v>798</v>
      </c>
      <c r="D587" s="21" t="s">
        <v>938</v>
      </c>
      <c r="E587" s="20" t="s">
        <v>484</v>
      </c>
      <c r="F587" s="24" t="s">
        <v>41</v>
      </c>
      <c r="G587" s="24"/>
      <c r="H587" s="24"/>
      <c r="I587" s="24"/>
      <c r="J587" s="24"/>
      <c r="K587" s="24"/>
      <c r="L587" s="24"/>
      <c r="M587" s="24"/>
      <c r="N587" s="24"/>
      <c r="O587" s="24"/>
      <c r="P587" s="21" t="s">
        <v>938</v>
      </c>
      <c r="Q587" s="20" t="s">
        <v>484</v>
      </c>
      <c r="R587" s="25" t="s">
        <v>74</v>
      </c>
      <c r="S587" s="25" t="s">
        <v>70</v>
      </c>
      <c r="T587" s="24">
        <v>16800</v>
      </c>
      <c r="U587" s="24">
        <v>700</v>
      </c>
      <c r="V587" s="24">
        <v>700</v>
      </c>
      <c r="W587" s="24">
        <v>700</v>
      </c>
      <c r="X587" s="25" t="s">
        <v>908</v>
      </c>
      <c r="Y587" s="24">
        <v>0</v>
      </c>
      <c r="Z587" s="24">
        <v>2500</v>
      </c>
      <c r="AA587" s="24">
        <v>2500</v>
      </c>
      <c r="AB587" s="20">
        <f t="shared" ref="AB587:AB594" si="29">I587+L587+O587+W587+AA587</f>
        <v>3200</v>
      </c>
      <c r="AC587" s="24"/>
      <c r="AD587" s="24">
        <v>3200</v>
      </c>
      <c r="AE587" s="25" t="s">
        <v>31</v>
      </c>
    </row>
    <row r="588" customHeight="1" spans="1:31">
      <c r="A588" s="20">
        <f>MAX($A$6:A587)+1</f>
        <v>338</v>
      </c>
      <c r="B588" s="21" t="s">
        <v>32</v>
      </c>
      <c r="C588" s="21" t="s">
        <v>798</v>
      </c>
      <c r="D588" s="21" t="s">
        <v>939</v>
      </c>
      <c r="E588" s="20" t="s">
        <v>43</v>
      </c>
      <c r="F588" s="24" t="s">
        <v>820</v>
      </c>
      <c r="G588" s="24"/>
      <c r="H588" s="24"/>
      <c r="I588" s="24"/>
      <c r="J588" s="24"/>
      <c r="K588" s="24"/>
      <c r="L588" s="24"/>
      <c r="M588" s="20">
        <v>13</v>
      </c>
      <c r="N588" s="20">
        <v>100</v>
      </c>
      <c r="O588" s="20">
        <f t="shared" ref="O588:O591" si="30">M588*N588</f>
        <v>1300</v>
      </c>
      <c r="P588" s="25" t="s">
        <v>940</v>
      </c>
      <c r="Q588" s="20" t="s">
        <v>941</v>
      </c>
      <c r="R588" s="25" t="s">
        <v>74</v>
      </c>
      <c r="S588" s="25" t="s">
        <v>70</v>
      </c>
      <c r="T588" s="24">
        <v>31000</v>
      </c>
      <c r="U588" s="24">
        <v>1000</v>
      </c>
      <c r="V588" s="24">
        <v>1000</v>
      </c>
      <c r="W588" s="24">
        <v>1000</v>
      </c>
      <c r="X588" s="24"/>
      <c r="Y588" s="24"/>
      <c r="Z588" s="24"/>
      <c r="AA588" s="24"/>
      <c r="AB588" s="20">
        <f t="shared" si="29"/>
        <v>2300</v>
      </c>
      <c r="AC588" s="24"/>
      <c r="AD588" s="24">
        <v>2300</v>
      </c>
      <c r="AE588" s="25" t="s">
        <v>31</v>
      </c>
    </row>
    <row r="589" customHeight="1" spans="1:31">
      <c r="A589" s="20">
        <f>MAX($A$6:A588)+1</f>
        <v>339</v>
      </c>
      <c r="B589" s="21" t="s">
        <v>32</v>
      </c>
      <c r="C589" s="21" t="s">
        <v>798</v>
      </c>
      <c r="D589" s="21" t="s">
        <v>942</v>
      </c>
      <c r="E589" s="20" t="s">
        <v>56</v>
      </c>
      <c r="F589" s="24" t="s">
        <v>41</v>
      </c>
      <c r="G589" s="24"/>
      <c r="H589" s="24"/>
      <c r="I589" s="24"/>
      <c r="J589" s="24"/>
      <c r="K589" s="24"/>
      <c r="L589" s="24"/>
      <c r="M589" s="20">
        <v>10</v>
      </c>
      <c r="N589" s="20">
        <v>100</v>
      </c>
      <c r="O589" s="20">
        <f t="shared" si="30"/>
        <v>1000</v>
      </c>
      <c r="P589" s="25" t="s">
        <v>943</v>
      </c>
      <c r="Q589" s="20" t="s">
        <v>489</v>
      </c>
      <c r="R589" s="25" t="s">
        <v>74</v>
      </c>
      <c r="S589" s="25" t="s">
        <v>70</v>
      </c>
      <c r="T589" s="24">
        <v>50000</v>
      </c>
      <c r="U589" s="24">
        <v>1200</v>
      </c>
      <c r="V589" s="24">
        <v>1200</v>
      </c>
      <c r="W589" s="24">
        <v>1200</v>
      </c>
      <c r="X589" s="24"/>
      <c r="Y589" s="24"/>
      <c r="Z589" s="24"/>
      <c r="AA589" s="24"/>
      <c r="AB589" s="20">
        <f t="shared" si="29"/>
        <v>2200</v>
      </c>
      <c r="AC589" s="24"/>
      <c r="AD589" s="24">
        <v>2200</v>
      </c>
      <c r="AE589" s="25" t="s">
        <v>31</v>
      </c>
    </row>
    <row r="590" customHeight="1" spans="1:31">
      <c r="A590" s="20">
        <f>MAX($A$6:A589)+1</f>
        <v>340</v>
      </c>
      <c r="B590" s="21" t="s">
        <v>32</v>
      </c>
      <c r="C590" s="21" t="s">
        <v>798</v>
      </c>
      <c r="D590" s="21" t="s">
        <v>944</v>
      </c>
      <c r="E590" s="20" t="s">
        <v>151</v>
      </c>
      <c r="F590" s="24" t="s">
        <v>41</v>
      </c>
      <c r="G590" s="24"/>
      <c r="H590" s="24"/>
      <c r="I590" s="24"/>
      <c r="J590" s="24"/>
      <c r="K590" s="24"/>
      <c r="L590" s="24"/>
      <c r="M590" s="24"/>
      <c r="N590" s="24"/>
      <c r="O590" s="24"/>
      <c r="P590" s="21" t="s">
        <v>944</v>
      </c>
      <c r="Q590" s="20" t="s">
        <v>151</v>
      </c>
      <c r="R590" s="25" t="s">
        <v>74</v>
      </c>
      <c r="S590" s="25" t="s">
        <v>70</v>
      </c>
      <c r="T590" s="24">
        <v>52000</v>
      </c>
      <c r="U590" s="24">
        <v>1200</v>
      </c>
      <c r="V590" s="24">
        <v>1200</v>
      </c>
      <c r="W590" s="24">
        <v>1200</v>
      </c>
      <c r="X590" s="24"/>
      <c r="Y590" s="24"/>
      <c r="Z590" s="24"/>
      <c r="AA590" s="24"/>
      <c r="AB590" s="20">
        <f t="shared" si="29"/>
        <v>1200</v>
      </c>
      <c r="AC590" s="24"/>
      <c r="AD590" s="24">
        <v>1200</v>
      </c>
      <c r="AE590" s="25" t="s">
        <v>31</v>
      </c>
    </row>
    <row r="591" customHeight="1" spans="1:31">
      <c r="A591" s="20">
        <f>MAX($A$6:A590)+1</f>
        <v>341</v>
      </c>
      <c r="B591" s="21" t="s">
        <v>32</v>
      </c>
      <c r="C591" s="21" t="s">
        <v>798</v>
      </c>
      <c r="D591" s="21" t="s">
        <v>945</v>
      </c>
      <c r="E591" s="20" t="s">
        <v>38</v>
      </c>
      <c r="F591" s="24" t="s">
        <v>36</v>
      </c>
      <c r="G591" s="24"/>
      <c r="H591" s="24"/>
      <c r="I591" s="24"/>
      <c r="J591" s="24"/>
      <c r="K591" s="24"/>
      <c r="L591" s="24"/>
      <c r="M591" s="20">
        <v>13</v>
      </c>
      <c r="N591" s="20">
        <v>100</v>
      </c>
      <c r="O591" s="20">
        <f t="shared" si="30"/>
        <v>1300</v>
      </c>
      <c r="P591" s="25" t="s">
        <v>946</v>
      </c>
      <c r="Q591" s="20" t="s">
        <v>489</v>
      </c>
      <c r="R591" s="25" t="s">
        <v>74</v>
      </c>
      <c r="S591" s="25" t="s">
        <v>70</v>
      </c>
      <c r="T591" s="24">
        <v>60000</v>
      </c>
      <c r="U591" s="24">
        <v>1200</v>
      </c>
      <c r="V591" s="24">
        <v>1200</v>
      </c>
      <c r="W591" s="24">
        <v>1200</v>
      </c>
      <c r="X591" s="24"/>
      <c r="Y591" s="24"/>
      <c r="Z591" s="24"/>
      <c r="AA591" s="24"/>
      <c r="AB591" s="20">
        <f t="shared" si="29"/>
        <v>2500</v>
      </c>
      <c r="AC591" s="24"/>
      <c r="AD591" s="24">
        <v>2500</v>
      </c>
      <c r="AE591" s="25" t="s">
        <v>31</v>
      </c>
    </row>
    <row r="592" customHeight="1" spans="1:31">
      <c r="A592" s="20">
        <f>MAX($A$6:A591)+1</f>
        <v>342</v>
      </c>
      <c r="B592" s="21" t="s">
        <v>32</v>
      </c>
      <c r="C592" s="21" t="s">
        <v>798</v>
      </c>
      <c r="D592" s="21" t="s">
        <v>321</v>
      </c>
      <c r="E592" s="20" t="s">
        <v>38</v>
      </c>
      <c r="F592" s="24" t="s">
        <v>39</v>
      </c>
      <c r="G592" s="24"/>
      <c r="H592" s="24"/>
      <c r="I592" s="24"/>
      <c r="J592" s="24"/>
      <c r="K592" s="24"/>
      <c r="L592" s="24"/>
      <c r="M592" s="24"/>
      <c r="N592" s="24"/>
      <c r="O592" s="24"/>
      <c r="P592" s="25" t="s">
        <v>834</v>
      </c>
      <c r="Q592" s="20" t="s">
        <v>947</v>
      </c>
      <c r="R592" s="25" t="s">
        <v>74</v>
      </c>
      <c r="S592" s="25" t="s">
        <v>70</v>
      </c>
      <c r="T592" s="24">
        <v>51000</v>
      </c>
      <c r="U592" s="24">
        <v>1200</v>
      </c>
      <c r="V592" s="24">
        <v>1200</v>
      </c>
      <c r="W592" s="24">
        <v>1200</v>
      </c>
      <c r="X592" s="24"/>
      <c r="Y592" s="24"/>
      <c r="Z592" s="24"/>
      <c r="AA592" s="24"/>
      <c r="AB592" s="20">
        <f t="shared" si="29"/>
        <v>1200</v>
      </c>
      <c r="AC592" s="24"/>
      <c r="AD592" s="24">
        <v>1200</v>
      </c>
      <c r="AE592" s="25" t="s">
        <v>31</v>
      </c>
    </row>
    <row r="593" customHeight="1" spans="1:31">
      <c r="A593" s="20">
        <f>MAX($A$6:A592)+1</f>
        <v>343</v>
      </c>
      <c r="B593" s="21" t="s">
        <v>32</v>
      </c>
      <c r="C593" s="21" t="s">
        <v>798</v>
      </c>
      <c r="D593" s="21" t="s">
        <v>948</v>
      </c>
      <c r="E593" s="20" t="s">
        <v>49</v>
      </c>
      <c r="F593" s="24" t="s">
        <v>36</v>
      </c>
      <c r="G593" s="20">
        <v>4</v>
      </c>
      <c r="H593" s="20">
        <v>1500</v>
      </c>
      <c r="I593" s="20">
        <f>G593*H593</f>
        <v>6000</v>
      </c>
      <c r="J593" s="20">
        <v>8</v>
      </c>
      <c r="K593" s="20">
        <v>300</v>
      </c>
      <c r="L593" s="20">
        <f>J593*K593</f>
        <v>2400</v>
      </c>
      <c r="M593" s="20"/>
      <c r="N593" s="20"/>
      <c r="O593" s="20"/>
      <c r="P593" s="25" t="s">
        <v>949</v>
      </c>
      <c r="Q593" s="20" t="s">
        <v>950</v>
      </c>
      <c r="R593" s="25" t="s">
        <v>74</v>
      </c>
      <c r="S593" s="25" t="s">
        <v>70</v>
      </c>
      <c r="T593" s="24">
        <v>51000</v>
      </c>
      <c r="U593" s="24">
        <v>1200</v>
      </c>
      <c r="V593" s="24">
        <v>1200</v>
      </c>
      <c r="W593" s="24">
        <v>1200</v>
      </c>
      <c r="X593" s="24"/>
      <c r="Y593" s="24"/>
      <c r="Z593" s="24"/>
      <c r="AA593" s="24"/>
      <c r="AB593" s="20">
        <f t="shared" si="29"/>
        <v>9600</v>
      </c>
      <c r="AC593" s="24"/>
      <c r="AD593" s="24">
        <v>9600</v>
      </c>
      <c r="AE593" s="25" t="s">
        <v>31</v>
      </c>
    </row>
    <row r="594" customHeight="1" spans="1:31">
      <c r="A594" s="20">
        <f>MAX($A$6:A593)+1</f>
        <v>344</v>
      </c>
      <c r="B594" s="21" t="s">
        <v>32</v>
      </c>
      <c r="C594" s="21" t="s">
        <v>798</v>
      </c>
      <c r="D594" s="21" t="s">
        <v>951</v>
      </c>
      <c r="E594" s="20" t="s">
        <v>67</v>
      </c>
      <c r="F594" s="24">
        <v>5</v>
      </c>
      <c r="G594" s="24"/>
      <c r="H594" s="24"/>
      <c r="I594" s="24"/>
      <c r="J594" s="24"/>
      <c r="K594" s="24"/>
      <c r="L594" s="24"/>
      <c r="M594" s="24"/>
      <c r="N594" s="24"/>
      <c r="O594" s="24"/>
      <c r="P594" s="25" t="s">
        <v>951</v>
      </c>
      <c r="Q594" s="20" t="s">
        <v>67</v>
      </c>
      <c r="R594" s="25" t="s">
        <v>69</v>
      </c>
      <c r="S594" s="25" t="s">
        <v>70</v>
      </c>
      <c r="T594" s="24">
        <v>24000</v>
      </c>
      <c r="U594" s="24">
        <v>700</v>
      </c>
      <c r="V594" s="24">
        <v>700</v>
      </c>
      <c r="W594" s="24">
        <v>1400</v>
      </c>
      <c r="X594" s="24"/>
      <c r="Y594" s="24"/>
      <c r="Z594" s="24"/>
      <c r="AA594" s="24"/>
      <c r="AB594" s="20">
        <f t="shared" si="29"/>
        <v>1400</v>
      </c>
      <c r="AC594" s="24"/>
      <c r="AD594" s="24">
        <v>1400</v>
      </c>
      <c r="AE594" s="25" t="s">
        <v>31</v>
      </c>
    </row>
    <row r="595" customHeight="1" spans="1:31">
      <c r="A595" s="20"/>
      <c r="B595" s="20"/>
      <c r="C595" s="20"/>
      <c r="D595" s="20"/>
      <c r="E595" s="20" t="s">
        <v>71</v>
      </c>
      <c r="F595" s="24"/>
      <c r="G595" s="24"/>
      <c r="H595" s="24"/>
      <c r="I595" s="24"/>
      <c r="J595" s="24"/>
      <c r="K595" s="24"/>
      <c r="L595" s="24"/>
      <c r="M595" s="24"/>
      <c r="N595" s="24"/>
      <c r="O595" s="24"/>
      <c r="P595" s="25" t="s">
        <v>952</v>
      </c>
      <c r="Q595" s="20" t="s">
        <v>136</v>
      </c>
      <c r="R595" s="25" t="s">
        <v>69</v>
      </c>
      <c r="S595" s="25" t="s">
        <v>70</v>
      </c>
      <c r="T595" s="24">
        <v>24000</v>
      </c>
      <c r="U595" s="24">
        <v>700</v>
      </c>
      <c r="V595" s="24">
        <v>700</v>
      </c>
      <c r="W595" s="24"/>
      <c r="X595" s="24"/>
      <c r="Y595" s="24"/>
      <c r="Z595" s="24"/>
      <c r="AA595" s="24"/>
      <c r="AB595" s="20"/>
      <c r="AC595" s="24"/>
      <c r="AD595" s="24"/>
      <c r="AE595" s="24"/>
    </row>
    <row r="596" customHeight="1" spans="1:31">
      <c r="A596" s="20">
        <f>MAX($A$6:A595)+1</f>
        <v>345</v>
      </c>
      <c r="B596" s="21" t="s">
        <v>32</v>
      </c>
      <c r="C596" s="21" t="s">
        <v>798</v>
      </c>
      <c r="D596" s="21" t="s">
        <v>953</v>
      </c>
      <c r="E596" s="20" t="s">
        <v>132</v>
      </c>
      <c r="F596" s="24" t="s">
        <v>39</v>
      </c>
      <c r="G596" s="24"/>
      <c r="H596" s="24"/>
      <c r="I596" s="24"/>
      <c r="J596" s="24"/>
      <c r="K596" s="24"/>
      <c r="L596" s="24"/>
      <c r="M596" s="24"/>
      <c r="N596" s="24"/>
      <c r="O596" s="24"/>
      <c r="P596" s="21" t="s">
        <v>953</v>
      </c>
      <c r="Q596" s="20" t="s">
        <v>132</v>
      </c>
      <c r="R596" s="25" t="s">
        <v>74</v>
      </c>
      <c r="S596" s="25" t="s">
        <v>70</v>
      </c>
      <c r="T596" s="24">
        <v>30000</v>
      </c>
      <c r="U596" s="24">
        <v>1000</v>
      </c>
      <c r="V596" s="24">
        <v>1000</v>
      </c>
      <c r="W596" s="24">
        <v>1000</v>
      </c>
      <c r="X596" s="24"/>
      <c r="Y596" s="24"/>
      <c r="Z596" s="24"/>
      <c r="AA596" s="24"/>
      <c r="AB596" s="20">
        <f t="shared" ref="AB596:AB604" si="31">I596+L596+O596+W596+AA596</f>
        <v>1000</v>
      </c>
      <c r="AC596" s="24"/>
      <c r="AD596" s="24">
        <v>1000</v>
      </c>
      <c r="AE596" s="25" t="s">
        <v>31</v>
      </c>
    </row>
    <row r="597" customHeight="1" spans="1:31">
      <c r="A597" s="20">
        <f>MAX($A$6:A596)+1</f>
        <v>346</v>
      </c>
      <c r="B597" s="21" t="s">
        <v>32</v>
      </c>
      <c r="C597" s="21" t="s">
        <v>798</v>
      </c>
      <c r="D597" s="21" t="s">
        <v>954</v>
      </c>
      <c r="E597" s="20" t="s">
        <v>45</v>
      </c>
      <c r="F597" s="24" t="s">
        <v>41</v>
      </c>
      <c r="G597" s="24"/>
      <c r="H597" s="24"/>
      <c r="I597" s="24"/>
      <c r="J597" s="24"/>
      <c r="K597" s="24"/>
      <c r="L597" s="24"/>
      <c r="M597" s="24"/>
      <c r="N597" s="24"/>
      <c r="O597" s="24"/>
      <c r="P597" s="21" t="s">
        <v>954</v>
      </c>
      <c r="Q597" s="20" t="s">
        <v>45</v>
      </c>
      <c r="R597" s="25" t="s">
        <v>74</v>
      </c>
      <c r="S597" s="25" t="s">
        <v>70</v>
      </c>
      <c r="T597" s="24">
        <v>60000</v>
      </c>
      <c r="U597" s="24">
        <v>1200</v>
      </c>
      <c r="V597" s="24">
        <v>1200</v>
      </c>
      <c r="W597" s="24">
        <v>1200</v>
      </c>
      <c r="X597" s="24"/>
      <c r="Y597" s="24"/>
      <c r="Z597" s="24"/>
      <c r="AA597" s="24"/>
      <c r="AB597" s="20">
        <f t="shared" si="31"/>
        <v>1200</v>
      </c>
      <c r="AC597" s="24"/>
      <c r="AD597" s="24">
        <v>1200</v>
      </c>
      <c r="AE597" s="25" t="s">
        <v>31</v>
      </c>
    </row>
    <row r="598" customHeight="1" spans="1:31">
      <c r="A598" s="20">
        <f>MAX($A$6:A597)+1</f>
        <v>347</v>
      </c>
      <c r="B598" s="21" t="s">
        <v>32</v>
      </c>
      <c r="C598" s="21" t="s">
        <v>798</v>
      </c>
      <c r="D598" s="21" t="s">
        <v>955</v>
      </c>
      <c r="E598" s="20" t="s">
        <v>67</v>
      </c>
      <c r="F598" s="24" t="s">
        <v>820</v>
      </c>
      <c r="G598" s="24"/>
      <c r="H598" s="24"/>
      <c r="I598" s="24"/>
      <c r="J598" s="24"/>
      <c r="K598" s="24"/>
      <c r="L598" s="24"/>
      <c r="M598" s="24"/>
      <c r="N598" s="24"/>
      <c r="O598" s="24"/>
      <c r="P598" s="24"/>
      <c r="Q598" s="20"/>
      <c r="R598" s="24"/>
      <c r="S598" s="24"/>
      <c r="T598" s="24"/>
      <c r="U598" s="24"/>
      <c r="V598" s="24"/>
      <c r="W598" s="24"/>
      <c r="X598" s="25" t="s">
        <v>908</v>
      </c>
      <c r="Y598" s="24">
        <v>0</v>
      </c>
      <c r="Z598" s="24">
        <v>2500</v>
      </c>
      <c r="AA598" s="24">
        <v>2500</v>
      </c>
      <c r="AB598" s="20">
        <f t="shared" si="31"/>
        <v>2500</v>
      </c>
      <c r="AC598" s="24"/>
      <c r="AD598" s="24">
        <v>2500</v>
      </c>
      <c r="AE598" s="25" t="s">
        <v>31</v>
      </c>
    </row>
    <row r="599" customHeight="1" spans="1:31">
      <c r="A599" s="20">
        <f>MAX($A$6:A598)+1</f>
        <v>348</v>
      </c>
      <c r="B599" s="21" t="s">
        <v>32</v>
      </c>
      <c r="C599" s="21" t="s">
        <v>798</v>
      </c>
      <c r="D599" s="21" t="s">
        <v>956</v>
      </c>
      <c r="E599" s="20" t="s">
        <v>92</v>
      </c>
      <c r="F599" s="24" t="s">
        <v>47</v>
      </c>
      <c r="G599" s="24"/>
      <c r="H599" s="24"/>
      <c r="I599" s="24"/>
      <c r="J599" s="24"/>
      <c r="K599" s="24"/>
      <c r="L599" s="24"/>
      <c r="M599" s="24"/>
      <c r="N599" s="24"/>
      <c r="O599" s="24"/>
      <c r="P599" s="25" t="s">
        <v>957</v>
      </c>
      <c r="Q599" s="20" t="s">
        <v>471</v>
      </c>
      <c r="R599" s="25" t="s">
        <v>69</v>
      </c>
      <c r="S599" s="25" t="s">
        <v>70</v>
      </c>
      <c r="T599" s="24">
        <v>33600</v>
      </c>
      <c r="U599" s="24">
        <v>1000</v>
      </c>
      <c r="V599" s="24">
        <v>1000</v>
      </c>
      <c r="W599" s="24">
        <v>1000</v>
      </c>
      <c r="X599" s="24"/>
      <c r="Y599" s="24"/>
      <c r="Z599" s="24"/>
      <c r="AA599" s="24"/>
      <c r="AB599" s="20">
        <f t="shared" si="31"/>
        <v>1000</v>
      </c>
      <c r="AC599" s="24"/>
      <c r="AD599" s="24">
        <v>1000</v>
      </c>
      <c r="AE599" s="25" t="s">
        <v>31</v>
      </c>
    </row>
    <row r="600" customHeight="1" spans="1:31">
      <c r="A600" s="20">
        <f>MAX($A$6:A599)+1</f>
        <v>349</v>
      </c>
      <c r="B600" s="21" t="s">
        <v>32</v>
      </c>
      <c r="C600" s="21" t="s">
        <v>798</v>
      </c>
      <c r="D600" s="21" t="s">
        <v>958</v>
      </c>
      <c r="E600" s="20" t="s">
        <v>43</v>
      </c>
      <c r="F600" s="24" t="s">
        <v>41</v>
      </c>
      <c r="G600" s="24"/>
      <c r="H600" s="24"/>
      <c r="I600" s="24"/>
      <c r="J600" s="24"/>
      <c r="K600" s="24"/>
      <c r="L600" s="24"/>
      <c r="M600" s="24"/>
      <c r="N600" s="24"/>
      <c r="O600" s="24"/>
      <c r="P600" s="25" t="s">
        <v>859</v>
      </c>
      <c r="Q600" s="20" t="s">
        <v>132</v>
      </c>
      <c r="R600" s="25" t="s">
        <v>69</v>
      </c>
      <c r="S600" s="25" t="s">
        <v>70</v>
      </c>
      <c r="T600" s="24">
        <v>36000</v>
      </c>
      <c r="U600" s="24">
        <v>1000</v>
      </c>
      <c r="V600" s="24">
        <v>1000</v>
      </c>
      <c r="W600" s="24">
        <v>1000</v>
      </c>
      <c r="X600" s="24"/>
      <c r="Y600" s="24"/>
      <c r="Z600" s="24"/>
      <c r="AA600" s="24"/>
      <c r="AB600" s="20">
        <f t="shared" si="31"/>
        <v>1000</v>
      </c>
      <c r="AC600" s="24"/>
      <c r="AD600" s="24">
        <v>1000</v>
      </c>
      <c r="AE600" s="25" t="s">
        <v>31</v>
      </c>
    </row>
    <row r="601" customHeight="1" spans="1:31">
      <c r="A601" s="20">
        <f>MAX($A$6:A600)+1</f>
        <v>350</v>
      </c>
      <c r="B601" s="21" t="s">
        <v>32</v>
      </c>
      <c r="C601" s="21" t="s">
        <v>798</v>
      </c>
      <c r="D601" s="21" t="s">
        <v>959</v>
      </c>
      <c r="E601" s="20" t="s">
        <v>56</v>
      </c>
      <c r="F601" s="24" t="s">
        <v>47</v>
      </c>
      <c r="G601" s="24"/>
      <c r="H601" s="24"/>
      <c r="I601" s="24"/>
      <c r="J601" s="24"/>
      <c r="K601" s="24"/>
      <c r="L601" s="24"/>
      <c r="M601" s="24"/>
      <c r="N601" s="24"/>
      <c r="O601" s="24"/>
      <c r="P601" s="25" t="s">
        <v>960</v>
      </c>
      <c r="Q601" s="20" t="s">
        <v>961</v>
      </c>
      <c r="R601" s="25" t="s">
        <v>74</v>
      </c>
      <c r="S601" s="25" t="s">
        <v>70</v>
      </c>
      <c r="T601" s="24">
        <v>51200</v>
      </c>
      <c r="U601" s="24">
        <v>1200</v>
      </c>
      <c r="V601" s="24">
        <v>1200</v>
      </c>
      <c r="W601" s="24">
        <v>1200</v>
      </c>
      <c r="X601" s="24"/>
      <c r="Y601" s="24"/>
      <c r="Z601" s="24"/>
      <c r="AA601" s="24"/>
      <c r="AB601" s="20">
        <f t="shared" si="31"/>
        <v>1200</v>
      </c>
      <c r="AC601" s="24"/>
      <c r="AD601" s="24">
        <v>1200</v>
      </c>
      <c r="AE601" s="25" t="s">
        <v>31</v>
      </c>
    </row>
    <row r="602" customHeight="1" spans="1:31">
      <c r="A602" s="20">
        <f>MAX($A$6:A601)+1</f>
        <v>351</v>
      </c>
      <c r="B602" s="21" t="s">
        <v>32</v>
      </c>
      <c r="C602" s="21" t="s">
        <v>798</v>
      </c>
      <c r="D602" s="21" t="s">
        <v>962</v>
      </c>
      <c r="E602" s="20" t="s">
        <v>489</v>
      </c>
      <c r="F602" s="24" t="s">
        <v>39</v>
      </c>
      <c r="G602" s="24"/>
      <c r="H602" s="24"/>
      <c r="I602" s="24"/>
      <c r="J602" s="24"/>
      <c r="K602" s="24"/>
      <c r="L602" s="24"/>
      <c r="M602" s="24"/>
      <c r="N602" s="24"/>
      <c r="O602" s="24"/>
      <c r="P602" s="21" t="s">
        <v>962</v>
      </c>
      <c r="Q602" s="20" t="s">
        <v>489</v>
      </c>
      <c r="R602" s="25" t="s">
        <v>69</v>
      </c>
      <c r="S602" s="25" t="s">
        <v>79</v>
      </c>
      <c r="T602" s="24">
        <v>60000</v>
      </c>
      <c r="U602" s="24">
        <v>3200</v>
      </c>
      <c r="V602" s="24">
        <v>3200</v>
      </c>
      <c r="W602" s="24">
        <v>3200</v>
      </c>
      <c r="X602" s="24"/>
      <c r="Y602" s="24"/>
      <c r="Z602" s="24"/>
      <c r="AA602" s="24"/>
      <c r="AB602" s="20">
        <f t="shared" si="31"/>
        <v>3200</v>
      </c>
      <c r="AC602" s="24"/>
      <c r="AD602" s="24">
        <v>3200</v>
      </c>
      <c r="AE602" s="25" t="s">
        <v>31</v>
      </c>
    </row>
    <row r="603" customHeight="1" spans="1:31">
      <c r="A603" s="20">
        <f>MAX($A$6:A602)+1</f>
        <v>352</v>
      </c>
      <c r="B603" s="21" t="s">
        <v>32</v>
      </c>
      <c r="C603" s="21" t="s">
        <v>798</v>
      </c>
      <c r="D603" s="21" t="s">
        <v>187</v>
      </c>
      <c r="E603" s="20" t="s">
        <v>92</v>
      </c>
      <c r="F603" s="24" t="s">
        <v>57</v>
      </c>
      <c r="G603" s="24"/>
      <c r="H603" s="24"/>
      <c r="I603" s="24"/>
      <c r="J603" s="24"/>
      <c r="K603" s="24"/>
      <c r="L603" s="24"/>
      <c r="M603" s="20">
        <v>15</v>
      </c>
      <c r="N603" s="20">
        <v>100</v>
      </c>
      <c r="O603" s="20">
        <f>M603*N603</f>
        <v>1500</v>
      </c>
      <c r="P603" s="25" t="s">
        <v>963</v>
      </c>
      <c r="Q603" s="20" t="s">
        <v>56</v>
      </c>
      <c r="R603" s="25" t="s">
        <v>74</v>
      </c>
      <c r="S603" s="25" t="s">
        <v>70</v>
      </c>
      <c r="T603" s="24">
        <v>35000</v>
      </c>
      <c r="U603" s="24">
        <v>1000</v>
      </c>
      <c r="V603" s="24">
        <v>1000</v>
      </c>
      <c r="W603" s="24">
        <v>1000</v>
      </c>
      <c r="X603" s="24"/>
      <c r="Y603" s="24"/>
      <c r="Z603" s="24"/>
      <c r="AA603" s="24"/>
      <c r="AB603" s="20">
        <f t="shared" si="31"/>
        <v>2500</v>
      </c>
      <c r="AC603" s="24"/>
      <c r="AD603" s="24">
        <v>2500</v>
      </c>
      <c r="AE603" s="25" t="s">
        <v>31</v>
      </c>
    </row>
    <row r="604" customHeight="1" spans="1:31">
      <c r="A604" s="20">
        <f>MAX($A$6:A603)+1</f>
        <v>353</v>
      </c>
      <c r="B604" s="21" t="s">
        <v>32</v>
      </c>
      <c r="C604" s="21" t="s">
        <v>798</v>
      </c>
      <c r="D604" s="21" t="s">
        <v>964</v>
      </c>
      <c r="E604" s="20" t="s">
        <v>43</v>
      </c>
      <c r="F604" s="24">
        <v>8</v>
      </c>
      <c r="G604" s="24"/>
      <c r="H604" s="24"/>
      <c r="I604" s="24"/>
      <c r="J604" s="24"/>
      <c r="K604" s="24"/>
      <c r="L604" s="24"/>
      <c r="M604" s="24"/>
      <c r="N604" s="24"/>
      <c r="O604" s="24"/>
      <c r="P604" s="25" t="s">
        <v>965</v>
      </c>
      <c r="Q604" s="20" t="s">
        <v>67</v>
      </c>
      <c r="R604" s="25" t="s">
        <v>69</v>
      </c>
      <c r="S604" s="25" t="s">
        <v>79</v>
      </c>
      <c r="T604" s="24">
        <v>42000</v>
      </c>
      <c r="U604" s="24">
        <v>3000</v>
      </c>
      <c r="V604" s="24">
        <v>3000</v>
      </c>
      <c r="W604" s="24">
        <v>6900</v>
      </c>
      <c r="X604" s="24"/>
      <c r="Y604" s="24"/>
      <c r="Z604" s="24"/>
      <c r="AA604" s="24"/>
      <c r="AB604" s="20">
        <f t="shared" si="31"/>
        <v>6900</v>
      </c>
      <c r="AC604" s="24"/>
      <c r="AD604" s="24">
        <v>6900</v>
      </c>
      <c r="AE604" s="25" t="s">
        <v>31</v>
      </c>
    </row>
    <row r="605" customHeight="1" spans="1:31">
      <c r="A605" s="20"/>
      <c r="B605" s="20"/>
      <c r="C605" s="20"/>
      <c r="D605" s="20"/>
      <c r="E605" s="20" t="s">
        <v>71</v>
      </c>
      <c r="F605" s="24"/>
      <c r="G605" s="24"/>
      <c r="H605" s="24"/>
      <c r="I605" s="24"/>
      <c r="J605" s="24"/>
      <c r="K605" s="24"/>
      <c r="L605" s="24"/>
      <c r="M605" s="24"/>
      <c r="N605" s="24"/>
      <c r="O605" s="24"/>
      <c r="P605" s="25" t="s">
        <v>966</v>
      </c>
      <c r="Q605" s="20" t="s">
        <v>265</v>
      </c>
      <c r="R605" s="25" t="s">
        <v>69</v>
      </c>
      <c r="S605" s="25" t="s">
        <v>70</v>
      </c>
      <c r="T605" s="24">
        <v>24000</v>
      </c>
      <c r="U605" s="24">
        <v>700</v>
      </c>
      <c r="V605" s="24">
        <v>700</v>
      </c>
      <c r="W605" s="24"/>
      <c r="X605" s="24"/>
      <c r="Y605" s="24"/>
      <c r="Z605" s="24"/>
      <c r="AA605" s="24"/>
      <c r="AB605" s="20"/>
      <c r="AC605" s="24"/>
      <c r="AD605" s="24"/>
      <c r="AE605" s="24"/>
    </row>
    <row r="606" customHeight="1" spans="1:31">
      <c r="A606" s="20"/>
      <c r="B606" s="20"/>
      <c r="C606" s="20"/>
      <c r="D606" s="20"/>
      <c r="E606" s="20" t="s">
        <v>71</v>
      </c>
      <c r="F606" s="24"/>
      <c r="G606" s="24"/>
      <c r="H606" s="24"/>
      <c r="I606" s="24"/>
      <c r="J606" s="24"/>
      <c r="K606" s="24"/>
      <c r="L606" s="24"/>
      <c r="M606" s="24"/>
      <c r="N606" s="24"/>
      <c r="O606" s="24"/>
      <c r="P606" s="25" t="s">
        <v>967</v>
      </c>
      <c r="Q606" s="20" t="s">
        <v>151</v>
      </c>
      <c r="R606" s="25" t="s">
        <v>69</v>
      </c>
      <c r="S606" s="25" t="s">
        <v>79</v>
      </c>
      <c r="T606" s="24">
        <v>51000</v>
      </c>
      <c r="U606" s="24">
        <v>3200</v>
      </c>
      <c r="V606" s="24">
        <v>3200</v>
      </c>
      <c r="W606" s="24"/>
      <c r="X606" s="24"/>
      <c r="Y606" s="24"/>
      <c r="Z606" s="24"/>
      <c r="AA606" s="24"/>
      <c r="AB606" s="20"/>
      <c r="AC606" s="24"/>
      <c r="AD606" s="24"/>
      <c r="AE606" s="24"/>
    </row>
    <row r="607" customHeight="1" spans="1:31">
      <c r="A607" s="20">
        <f>MAX($A$6:A606)+1</f>
        <v>354</v>
      </c>
      <c r="B607" s="21" t="s">
        <v>32</v>
      </c>
      <c r="C607" s="21" t="s">
        <v>798</v>
      </c>
      <c r="D607" s="21" t="s">
        <v>968</v>
      </c>
      <c r="E607" s="20" t="s">
        <v>38</v>
      </c>
      <c r="F607" s="24">
        <v>4</v>
      </c>
      <c r="G607" s="24"/>
      <c r="H607" s="24"/>
      <c r="I607" s="24"/>
      <c r="J607" s="24"/>
      <c r="K607" s="24"/>
      <c r="L607" s="24"/>
      <c r="M607" s="24"/>
      <c r="N607" s="24"/>
      <c r="O607" s="24"/>
      <c r="P607" s="25" t="s">
        <v>968</v>
      </c>
      <c r="Q607" s="20" t="s">
        <v>38</v>
      </c>
      <c r="R607" s="25" t="s">
        <v>69</v>
      </c>
      <c r="S607" s="25" t="s">
        <v>79</v>
      </c>
      <c r="T607" s="24">
        <v>36000</v>
      </c>
      <c r="U607" s="24">
        <v>3000</v>
      </c>
      <c r="V607" s="24">
        <v>3000</v>
      </c>
      <c r="W607" s="24">
        <v>3700</v>
      </c>
      <c r="X607" s="24"/>
      <c r="Y607" s="24"/>
      <c r="Z607" s="24"/>
      <c r="AA607" s="24"/>
      <c r="AB607" s="20">
        <f t="shared" ref="AB607:AB614" si="32">I607+L607+O607+W607+AA607</f>
        <v>3700</v>
      </c>
      <c r="AC607" s="24"/>
      <c r="AD607" s="24">
        <v>3700</v>
      </c>
      <c r="AE607" s="25" t="s">
        <v>31</v>
      </c>
    </row>
    <row r="608" customHeight="1" spans="1:31">
      <c r="A608" s="20"/>
      <c r="B608" s="20"/>
      <c r="C608" s="20"/>
      <c r="D608" s="20"/>
      <c r="E608" s="20" t="s">
        <v>71</v>
      </c>
      <c r="F608" s="24"/>
      <c r="G608" s="24"/>
      <c r="H608" s="24"/>
      <c r="I608" s="24"/>
      <c r="J608" s="24"/>
      <c r="K608" s="24"/>
      <c r="L608" s="24"/>
      <c r="M608" s="24"/>
      <c r="N608" s="24"/>
      <c r="O608" s="24"/>
      <c r="P608" s="25" t="s">
        <v>969</v>
      </c>
      <c r="Q608" s="20" t="s">
        <v>970</v>
      </c>
      <c r="R608" s="25" t="s">
        <v>74</v>
      </c>
      <c r="S608" s="25" t="s">
        <v>70</v>
      </c>
      <c r="T608" s="20">
        <v>23000</v>
      </c>
      <c r="U608" s="24">
        <v>700</v>
      </c>
      <c r="V608" s="24">
        <v>700</v>
      </c>
      <c r="W608" s="24"/>
      <c r="X608" s="24"/>
      <c r="Y608" s="24"/>
      <c r="Z608" s="24"/>
      <c r="AA608" s="24"/>
      <c r="AB608" s="20"/>
      <c r="AC608" s="24"/>
      <c r="AD608" s="24"/>
      <c r="AE608" s="24"/>
    </row>
    <row r="609" customHeight="1" spans="1:31">
      <c r="A609" s="20">
        <f>MAX($A$6:A608)+1</f>
        <v>355</v>
      </c>
      <c r="B609" s="21" t="s">
        <v>32</v>
      </c>
      <c r="C609" s="21" t="s">
        <v>798</v>
      </c>
      <c r="D609" s="21" t="s">
        <v>971</v>
      </c>
      <c r="E609" s="20" t="s">
        <v>320</v>
      </c>
      <c r="F609" s="24" t="s">
        <v>41</v>
      </c>
      <c r="G609" s="24"/>
      <c r="H609" s="24"/>
      <c r="I609" s="24"/>
      <c r="J609" s="24"/>
      <c r="K609" s="24"/>
      <c r="L609" s="24"/>
      <c r="M609" s="24"/>
      <c r="N609" s="24"/>
      <c r="O609" s="24"/>
      <c r="P609" s="21" t="s">
        <v>971</v>
      </c>
      <c r="Q609" s="20" t="s">
        <v>320</v>
      </c>
      <c r="R609" s="25" t="s">
        <v>74</v>
      </c>
      <c r="S609" s="25" t="s">
        <v>70</v>
      </c>
      <c r="T609" s="20">
        <v>16700</v>
      </c>
      <c r="U609" s="24">
        <v>700</v>
      </c>
      <c r="V609" s="24">
        <v>700</v>
      </c>
      <c r="W609" s="24">
        <v>700</v>
      </c>
      <c r="X609" s="24"/>
      <c r="Y609" s="24"/>
      <c r="Z609" s="24"/>
      <c r="AA609" s="24"/>
      <c r="AB609" s="20">
        <f t="shared" si="32"/>
        <v>700</v>
      </c>
      <c r="AC609" s="24"/>
      <c r="AD609" s="24">
        <v>700</v>
      </c>
      <c r="AE609" s="25" t="s">
        <v>31</v>
      </c>
    </row>
    <row r="610" customHeight="1" spans="1:31">
      <c r="A610" s="20">
        <f>MAX($A$6:A609)+1</f>
        <v>356</v>
      </c>
      <c r="B610" s="21" t="s">
        <v>32</v>
      </c>
      <c r="C610" s="21" t="s">
        <v>798</v>
      </c>
      <c r="D610" s="21" t="s">
        <v>972</v>
      </c>
      <c r="E610" s="20" t="s">
        <v>320</v>
      </c>
      <c r="F610" s="24" t="s">
        <v>60</v>
      </c>
      <c r="G610" s="24"/>
      <c r="H610" s="24"/>
      <c r="I610" s="24"/>
      <c r="J610" s="24"/>
      <c r="K610" s="24"/>
      <c r="L610" s="24"/>
      <c r="M610" s="24"/>
      <c r="N610" s="24"/>
      <c r="O610" s="24"/>
      <c r="P610" s="21" t="s">
        <v>972</v>
      </c>
      <c r="Q610" s="20" t="s">
        <v>320</v>
      </c>
      <c r="R610" s="25" t="s">
        <v>74</v>
      </c>
      <c r="S610" s="25" t="s">
        <v>70</v>
      </c>
      <c r="T610" s="24">
        <v>31000</v>
      </c>
      <c r="U610" s="24">
        <v>1000</v>
      </c>
      <c r="V610" s="24">
        <v>1000</v>
      </c>
      <c r="W610" s="24">
        <v>1000</v>
      </c>
      <c r="X610" s="24"/>
      <c r="Y610" s="24"/>
      <c r="Z610" s="24"/>
      <c r="AA610" s="24"/>
      <c r="AB610" s="20">
        <f t="shared" si="32"/>
        <v>1000</v>
      </c>
      <c r="AC610" s="24"/>
      <c r="AD610" s="24">
        <v>1000</v>
      </c>
      <c r="AE610" s="25" t="s">
        <v>31</v>
      </c>
    </row>
    <row r="611" customHeight="1" spans="1:31">
      <c r="A611" s="20">
        <f>MAX($A$6:A610)+1</f>
        <v>357</v>
      </c>
      <c r="B611" s="21" t="s">
        <v>32</v>
      </c>
      <c r="C611" s="21" t="s">
        <v>798</v>
      </c>
      <c r="D611" s="21" t="s">
        <v>973</v>
      </c>
      <c r="E611" s="20" t="s">
        <v>92</v>
      </c>
      <c r="F611" s="24" t="s">
        <v>47</v>
      </c>
      <c r="G611" s="24"/>
      <c r="H611" s="24"/>
      <c r="I611" s="24"/>
      <c r="J611" s="24"/>
      <c r="K611" s="24"/>
      <c r="L611" s="24"/>
      <c r="M611" s="24"/>
      <c r="N611" s="24"/>
      <c r="O611" s="24"/>
      <c r="P611" s="25" t="s">
        <v>974</v>
      </c>
      <c r="Q611" s="20" t="s">
        <v>43</v>
      </c>
      <c r="R611" s="25" t="s">
        <v>74</v>
      </c>
      <c r="S611" s="25" t="s">
        <v>70</v>
      </c>
      <c r="T611" s="24">
        <v>80000</v>
      </c>
      <c r="U611" s="24">
        <v>1200</v>
      </c>
      <c r="V611" s="24">
        <v>1200</v>
      </c>
      <c r="W611" s="24">
        <v>1200</v>
      </c>
      <c r="X611" s="24"/>
      <c r="Y611" s="24"/>
      <c r="Z611" s="24"/>
      <c r="AA611" s="24"/>
      <c r="AB611" s="20">
        <f t="shared" si="32"/>
        <v>1200</v>
      </c>
      <c r="AC611" s="24"/>
      <c r="AD611" s="24">
        <v>1200</v>
      </c>
      <c r="AE611" s="25" t="s">
        <v>31</v>
      </c>
    </row>
    <row r="612" customHeight="1" spans="1:31">
      <c r="A612" s="20">
        <f>MAX($A$6:A611)+1</f>
        <v>358</v>
      </c>
      <c r="B612" s="21" t="s">
        <v>32</v>
      </c>
      <c r="C612" s="21" t="s">
        <v>798</v>
      </c>
      <c r="D612" s="21" t="s">
        <v>975</v>
      </c>
      <c r="E612" s="20" t="s">
        <v>976</v>
      </c>
      <c r="F612" s="24">
        <v>5</v>
      </c>
      <c r="G612" s="24"/>
      <c r="H612" s="24"/>
      <c r="I612" s="24"/>
      <c r="J612" s="24"/>
      <c r="K612" s="24"/>
      <c r="L612" s="24"/>
      <c r="M612" s="24"/>
      <c r="N612" s="24"/>
      <c r="O612" s="24"/>
      <c r="P612" s="25" t="s">
        <v>977</v>
      </c>
      <c r="Q612" s="20" t="s">
        <v>43</v>
      </c>
      <c r="R612" s="25" t="s">
        <v>74</v>
      </c>
      <c r="S612" s="25" t="s">
        <v>70</v>
      </c>
      <c r="T612" s="24">
        <v>35000</v>
      </c>
      <c r="U612" s="24">
        <v>1000</v>
      </c>
      <c r="V612" s="24">
        <v>1000</v>
      </c>
      <c r="W612" s="24">
        <v>1000</v>
      </c>
      <c r="X612" s="24"/>
      <c r="Y612" s="24"/>
      <c r="Z612" s="24"/>
      <c r="AA612" s="24"/>
      <c r="AB612" s="20">
        <f t="shared" si="32"/>
        <v>1000</v>
      </c>
      <c r="AC612" s="24"/>
      <c r="AD612" s="24">
        <v>1000</v>
      </c>
      <c r="AE612" s="25" t="s">
        <v>50</v>
      </c>
    </row>
    <row r="613" customHeight="1" spans="1:31">
      <c r="A613" s="20">
        <f>MAX($A$6:A612)+1</f>
        <v>359</v>
      </c>
      <c r="B613" s="21" t="s">
        <v>32</v>
      </c>
      <c r="C613" s="21" t="s">
        <v>798</v>
      </c>
      <c r="D613" s="21" t="s">
        <v>978</v>
      </c>
      <c r="E613" s="20" t="s">
        <v>138</v>
      </c>
      <c r="F613" s="24" t="s">
        <v>57</v>
      </c>
      <c r="G613" s="24"/>
      <c r="H613" s="24"/>
      <c r="I613" s="24"/>
      <c r="J613" s="24"/>
      <c r="K613" s="24"/>
      <c r="L613" s="24"/>
      <c r="M613" s="24"/>
      <c r="N613" s="24"/>
      <c r="O613" s="24"/>
      <c r="P613" s="25" t="s">
        <v>979</v>
      </c>
      <c r="Q613" s="20" t="s">
        <v>38</v>
      </c>
      <c r="R613" s="25" t="s">
        <v>74</v>
      </c>
      <c r="S613" s="25" t="s">
        <v>70</v>
      </c>
      <c r="T613" s="24">
        <v>80000</v>
      </c>
      <c r="U613" s="24">
        <v>1200</v>
      </c>
      <c r="V613" s="24">
        <v>1200</v>
      </c>
      <c r="W613" s="24">
        <v>1200</v>
      </c>
      <c r="X613" s="24"/>
      <c r="Y613" s="24"/>
      <c r="Z613" s="24"/>
      <c r="AA613" s="24"/>
      <c r="AB613" s="20">
        <f t="shared" si="32"/>
        <v>1200</v>
      </c>
      <c r="AC613" s="24"/>
      <c r="AD613" s="24">
        <v>1200</v>
      </c>
      <c r="AE613" s="25" t="s">
        <v>31</v>
      </c>
    </row>
    <row r="614" customHeight="1" spans="1:31">
      <c r="A614" s="20">
        <f>MAX($A$6:A613)+1</f>
        <v>360</v>
      </c>
      <c r="B614" s="21" t="s">
        <v>32</v>
      </c>
      <c r="C614" s="21" t="s">
        <v>798</v>
      </c>
      <c r="D614" s="21" t="s">
        <v>980</v>
      </c>
      <c r="E614" s="20" t="s">
        <v>449</v>
      </c>
      <c r="F614" s="24">
        <v>7</v>
      </c>
      <c r="G614" s="24"/>
      <c r="H614" s="24"/>
      <c r="I614" s="24"/>
      <c r="J614" s="24"/>
      <c r="K614" s="24"/>
      <c r="L614" s="24"/>
      <c r="M614" s="24"/>
      <c r="N614" s="24"/>
      <c r="O614" s="24"/>
      <c r="P614" s="25" t="s">
        <v>319</v>
      </c>
      <c r="Q614" s="20" t="s">
        <v>92</v>
      </c>
      <c r="R614" s="25" t="s">
        <v>74</v>
      </c>
      <c r="S614" s="25" t="s">
        <v>70</v>
      </c>
      <c r="T614" s="24">
        <v>36000</v>
      </c>
      <c r="U614" s="24">
        <v>1000</v>
      </c>
      <c r="V614" s="24">
        <v>1000</v>
      </c>
      <c r="W614" s="24">
        <v>1700</v>
      </c>
      <c r="X614" s="24"/>
      <c r="Y614" s="24"/>
      <c r="Z614" s="24"/>
      <c r="AA614" s="24"/>
      <c r="AB614" s="24">
        <f t="shared" si="32"/>
        <v>1700</v>
      </c>
      <c r="AC614" s="24"/>
      <c r="AD614" s="24">
        <v>1700</v>
      </c>
      <c r="AE614" s="25" t="s">
        <v>31</v>
      </c>
    </row>
    <row r="615" customHeight="1" spans="1:31">
      <c r="A615" s="20"/>
      <c r="B615" s="20"/>
      <c r="C615" s="20"/>
      <c r="D615" s="20"/>
      <c r="E615" s="20" t="s">
        <v>71</v>
      </c>
      <c r="F615" s="24"/>
      <c r="G615" s="24"/>
      <c r="H615" s="24"/>
      <c r="I615" s="24"/>
      <c r="J615" s="24"/>
      <c r="K615" s="24"/>
      <c r="L615" s="24"/>
      <c r="M615" s="24"/>
      <c r="N615" s="24"/>
      <c r="O615" s="24"/>
      <c r="P615" s="25" t="s">
        <v>981</v>
      </c>
      <c r="Q615" s="20" t="s">
        <v>982</v>
      </c>
      <c r="R615" s="25" t="s">
        <v>69</v>
      </c>
      <c r="S615" s="25" t="s">
        <v>70</v>
      </c>
      <c r="T615" s="24">
        <v>24000</v>
      </c>
      <c r="U615" s="24">
        <v>700</v>
      </c>
      <c r="V615" s="24">
        <v>700</v>
      </c>
      <c r="W615" s="24"/>
      <c r="X615" s="24"/>
      <c r="Y615" s="24"/>
      <c r="Z615" s="24"/>
      <c r="AA615" s="24"/>
      <c r="AB615" s="24"/>
      <c r="AC615" s="24"/>
      <c r="AD615" s="24"/>
      <c r="AE615" s="24"/>
    </row>
    <row r="616" customHeight="1" spans="1:31">
      <c r="A616" s="20">
        <f>MAX($A$6:A615)+1</f>
        <v>361</v>
      </c>
      <c r="B616" s="21" t="s">
        <v>32</v>
      </c>
      <c r="C616" s="21" t="s">
        <v>798</v>
      </c>
      <c r="D616" s="21" t="s">
        <v>983</v>
      </c>
      <c r="E616" s="20" t="s">
        <v>92</v>
      </c>
      <c r="F616" s="24">
        <v>5</v>
      </c>
      <c r="G616" s="24"/>
      <c r="H616" s="24"/>
      <c r="I616" s="24"/>
      <c r="J616" s="24"/>
      <c r="K616" s="24"/>
      <c r="L616" s="24"/>
      <c r="M616" s="24"/>
      <c r="N616" s="24"/>
      <c r="O616" s="24"/>
      <c r="P616" s="21" t="s">
        <v>983</v>
      </c>
      <c r="Q616" s="20" t="s">
        <v>92</v>
      </c>
      <c r="R616" s="25" t="s">
        <v>74</v>
      </c>
      <c r="S616" s="25" t="s">
        <v>70</v>
      </c>
      <c r="T616" s="24">
        <v>51000</v>
      </c>
      <c r="U616" s="24">
        <v>1200</v>
      </c>
      <c r="V616" s="24">
        <v>1200</v>
      </c>
      <c r="W616" s="24">
        <v>1200</v>
      </c>
      <c r="X616" s="24"/>
      <c r="Y616" s="24"/>
      <c r="Z616" s="24"/>
      <c r="AA616" s="24"/>
      <c r="AB616" s="20">
        <f t="shared" ref="AB616:AB626" si="33">I616+L616+O616+W616+AA616</f>
        <v>1200</v>
      </c>
      <c r="AC616" s="24"/>
      <c r="AD616" s="24">
        <v>1200</v>
      </c>
      <c r="AE616" s="25" t="s">
        <v>31</v>
      </c>
    </row>
    <row r="617" customHeight="1" spans="1:31">
      <c r="A617" s="20">
        <f>MAX($A$6:A616)+1</f>
        <v>362</v>
      </c>
      <c r="B617" s="21" t="s">
        <v>32</v>
      </c>
      <c r="C617" s="21" t="s">
        <v>798</v>
      </c>
      <c r="D617" s="21" t="s">
        <v>984</v>
      </c>
      <c r="E617" s="20" t="s">
        <v>92</v>
      </c>
      <c r="F617" s="24">
        <v>4</v>
      </c>
      <c r="G617" s="24"/>
      <c r="H617" s="24"/>
      <c r="I617" s="24"/>
      <c r="J617" s="24"/>
      <c r="K617" s="24"/>
      <c r="L617" s="24"/>
      <c r="M617" s="24"/>
      <c r="N617" s="24"/>
      <c r="O617" s="24"/>
      <c r="P617" s="25" t="s">
        <v>984</v>
      </c>
      <c r="Q617" s="20" t="s">
        <v>92</v>
      </c>
      <c r="R617" s="25" t="s">
        <v>74</v>
      </c>
      <c r="S617" s="25" t="s">
        <v>70</v>
      </c>
      <c r="T617" s="24">
        <v>10800</v>
      </c>
      <c r="U617" s="24">
        <v>500</v>
      </c>
      <c r="V617" s="24">
        <v>500</v>
      </c>
      <c r="W617" s="24">
        <v>1200</v>
      </c>
      <c r="X617" s="24"/>
      <c r="Y617" s="24"/>
      <c r="Z617" s="24"/>
      <c r="AA617" s="24"/>
      <c r="AB617" s="24">
        <f t="shared" si="33"/>
        <v>1200</v>
      </c>
      <c r="AC617" s="24"/>
      <c r="AD617" s="24">
        <v>1200</v>
      </c>
      <c r="AE617" s="25" t="s">
        <v>31</v>
      </c>
    </row>
    <row r="618" customHeight="1" spans="1:31">
      <c r="A618" s="20"/>
      <c r="B618" s="20"/>
      <c r="C618" s="20"/>
      <c r="D618" s="20"/>
      <c r="E618" s="20" t="s">
        <v>71</v>
      </c>
      <c r="F618" s="24"/>
      <c r="G618" s="24"/>
      <c r="H618" s="24"/>
      <c r="I618" s="24"/>
      <c r="J618" s="24"/>
      <c r="K618" s="24"/>
      <c r="L618" s="24"/>
      <c r="M618" s="24"/>
      <c r="N618" s="24"/>
      <c r="O618" s="24"/>
      <c r="P618" s="25" t="s">
        <v>985</v>
      </c>
      <c r="Q618" s="20" t="s">
        <v>92</v>
      </c>
      <c r="R618" s="25" t="s">
        <v>69</v>
      </c>
      <c r="S618" s="25" t="s">
        <v>70</v>
      </c>
      <c r="T618" s="24">
        <v>21500</v>
      </c>
      <c r="U618" s="24">
        <v>700</v>
      </c>
      <c r="V618" s="24">
        <v>700</v>
      </c>
      <c r="W618" s="24"/>
      <c r="X618" s="24"/>
      <c r="Y618" s="24"/>
      <c r="Z618" s="24"/>
      <c r="AA618" s="24"/>
      <c r="AB618" s="24"/>
      <c r="AC618" s="24"/>
      <c r="AD618" s="24"/>
      <c r="AE618" s="24"/>
    </row>
    <row r="619" customHeight="1" spans="1:31">
      <c r="A619" s="20">
        <f>MAX($A$6:A618)+1</f>
        <v>363</v>
      </c>
      <c r="B619" s="21" t="s">
        <v>32</v>
      </c>
      <c r="C619" s="21" t="s">
        <v>798</v>
      </c>
      <c r="D619" s="21" t="s">
        <v>986</v>
      </c>
      <c r="E619" s="20" t="s">
        <v>67</v>
      </c>
      <c r="F619" s="24" t="s">
        <v>57</v>
      </c>
      <c r="G619" s="24"/>
      <c r="H619" s="24"/>
      <c r="I619" s="24"/>
      <c r="J619" s="24"/>
      <c r="K619" s="24"/>
      <c r="L619" s="24"/>
      <c r="M619" s="24"/>
      <c r="N619" s="24"/>
      <c r="O619" s="24"/>
      <c r="P619" s="21" t="s">
        <v>986</v>
      </c>
      <c r="Q619" s="20" t="s">
        <v>67</v>
      </c>
      <c r="R619" s="25" t="s">
        <v>74</v>
      </c>
      <c r="S619" s="25" t="s">
        <v>70</v>
      </c>
      <c r="T619" s="24">
        <v>21300</v>
      </c>
      <c r="U619" s="24">
        <v>700</v>
      </c>
      <c r="V619" s="24">
        <v>700</v>
      </c>
      <c r="W619" s="24">
        <v>700</v>
      </c>
      <c r="X619" s="24"/>
      <c r="Y619" s="24"/>
      <c r="Z619" s="24"/>
      <c r="AA619" s="24"/>
      <c r="AB619" s="20">
        <f t="shared" si="33"/>
        <v>700</v>
      </c>
      <c r="AC619" s="24"/>
      <c r="AD619" s="24">
        <v>700</v>
      </c>
      <c r="AE619" s="25" t="s">
        <v>31</v>
      </c>
    </row>
    <row r="620" customHeight="1" spans="1:31">
      <c r="A620" s="20">
        <f>MAX($A$6:A619)+1</f>
        <v>364</v>
      </c>
      <c r="B620" s="21" t="s">
        <v>32</v>
      </c>
      <c r="C620" s="21" t="s">
        <v>798</v>
      </c>
      <c r="D620" s="21" t="s">
        <v>987</v>
      </c>
      <c r="E620" s="20" t="s">
        <v>53</v>
      </c>
      <c r="F620" s="24" t="s">
        <v>47</v>
      </c>
      <c r="G620" s="24"/>
      <c r="H620" s="24"/>
      <c r="I620" s="24"/>
      <c r="J620" s="24"/>
      <c r="K620" s="24"/>
      <c r="L620" s="24"/>
      <c r="M620" s="24"/>
      <c r="N620" s="24"/>
      <c r="O620" s="24"/>
      <c r="P620" s="21" t="s">
        <v>987</v>
      </c>
      <c r="Q620" s="20" t="s">
        <v>53</v>
      </c>
      <c r="R620" s="25" t="s">
        <v>74</v>
      </c>
      <c r="S620" s="25" t="s">
        <v>70</v>
      </c>
      <c r="T620" s="24">
        <v>50000</v>
      </c>
      <c r="U620" s="24">
        <v>1200</v>
      </c>
      <c r="V620" s="24">
        <v>1200</v>
      </c>
      <c r="W620" s="24">
        <v>1200</v>
      </c>
      <c r="X620" s="24"/>
      <c r="Y620" s="24"/>
      <c r="Z620" s="24"/>
      <c r="AA620" s="24"/>
      <c r="AB620" s="20">
        <f t="shared" si="33"/>
        <v>1200</v>
      </c>
      <c r="AC620" s="24"/>
      <c r="AD620" s="24">
        <v>1200</v>
      </c>
      <c r="AE620" s="25" t="s">
        <v>31</v>
      </c>
    </row>
    <row r="621" customHeight="1" spans="1:31">
      <c r="A621" s="20">
        <f>MAX($A$6:A620)+1</f>
        <v>365</v>
      </c>
      <c r="B621" s="21" t="s">
        <v>32</v>
      </c>
      <c r="C621" s="21" t="s">
        <v>798</v>
      </c>
      <c r="D621" s="21" t="s">
        <v>988</v>
      </c>
      <c r="E621" s="20" t="s">
        <v>119</v>
      </c>
      <c r="F621" s="24">
        <v>4</v>
      </c>
      <c r="G621" s="24"/>
      <c r="H621" s="24"/>
      <c r="I621" s="24"/>
      <c r="J621" s="24"/>
      <c r="K621" s="24"/>
      <c r="L621" s="24"/>
      <c r="M621" s="24"/>
      <c r="N621" s="24"/>
      <c r="O621" s="24"/>
      <c r="P621" s="25" t="s">
        <v>989</v>
      </c>
      <c r="Q621" s="20" t="s">
        <v>87</v>
      </c>
      <c r="R621" s="25" t="s">
        <v>74</v>
      </c>
      <c r="S621" s="25" t="s">
        <v>70</v>
      </c>
      <c r="T621" s="24">
        <v>11000</v>
      </c>
      <c r="U621" s="24">
        <v>500</v>
      </c>
      <c r="V621" s="24">
        <v>500</v>
      </c>
      <c r="W621" s="24">
        <v>500</v>
      </c>
      <c r="X621" s="24"/>
      <c r="Y621" s="24"/>
      <c r="Z621" s="24"/>
      <c r="AA621" s="24"/>
      <c r="AB621" s="20">
        <f t="shared" si="33"/>
        <v>500</v>
      </c>
      <c r="AC621" s="24"/>
      <c r="AD621" s="24">
        <v>500</v>
      </c>
      <c r="AE621" s="25" t="s">
        <v>50</v>
      </c>
    </row>
    <row r="622" customHeight="1" spans="1:31">
      <c r="A622" s="20">
        <f>MAX($A$6:A621)+1</f>
        <v>366</v>
      </c>
      <c r="B622" s="21" t="s">
        <v>32</v>
      </c>
      <c r="C622" s="21" t="s">
        <v>798</v>
      </c>
      <c r="D622" s="21" t="s">
        <v>990</v>
      </c>
      <c r="E622" s="20" t="s">
        <v>45</v>
      </c>
      <c r="F622" s="24" t="s">
        <v>47</v>
      </c>
      <c r="G622" s="24"/>
      <c r="H622" s="24"/>
      <c r="I622" s="24"/>
      <c r="J622" s="24"/>
      <c r="K622" s="24"/>
      <c r="L622" s="24"/>
      <c r="M622" s="20">
        <v>8</v>
      </c>
      <c r="N622" s="20">
        <v>100</v>
      </c>
      <c r="O622" s="20">
        <f>M622*N622</f>
        <v>800</v>
      </c>
      <c r="P622" s="25" t="s">
        <v>800</v>
      </c>
      <c r="Q622" s="20" t="s">
        <v>100</v>
      </c>
      <c r="R622" s="25" t="s">
        <v>74</v>
      </c>
      <c r="S622" s="25" t="s">
        <v>70</v>
      </c>
      <c r="T622" s="24">
        <v>30200</v>
      </c>
      <c r="U622" s="24">
        <v>1000</v>
      </c>
      <c r="V622" s="24">
        <v>1000</v>
      </c>
      <c r="W622" s="24">
        <v>1000</v>
      </c>
      <c r="X622" s="24"/>
      <c r="Y622" s="24"/>
      <c r="Z622" s="24"/>
      <c r="AA622" s="24"/>
      <c r="AB622" s="20">
        <f t="shared" si="33"/>
        <v>1800</v>
      </c>
      <c r="AC622" s="24"/>
      <c r="AD622" s="24">
        <v>1800</v>
      </c>
      <c r="AE622" s="25" t="s">
        <v>31</v>
      </c>
    </row>
    <row r="623" customHeight="1" spans="1:31">
      <c r="A623" s="20">
        <f>MAX($A$6:A622)+1</f>
        <v>367</v>
      </c>
      <c r="B623" s="21" t="s">
        <v>32</v>
      </c>
      <c r="C623" s="21" t="s">
        <v>798</v>
      </c>
      <c r="D623" s="21" t="s">
        <v>991</v>
      </c>
      <c r="E623" s="20" t="s">
        <v>513</v>
      </c>
      <c r="F623" s="24" t="s">
        <v>39</v>
      </c>
      <c r="G623" s="24"/>
      <c r="H623" s="24"/>
      <c r="I623" s="24"/>
      <c r="J623" s="24"/>
      <c r="K623" s="24"/>
      <c r="L623" s="24"/>
      <c r="M623" s="20">
        <v>100</v>
      </c>
      <c r="N623" s="20">
        <v>100</v>
      </c>
      <c r="O623" s="20">
        <f>M623*N623</f>
        <v>10000</v>
      </c>
      <c r="P623" s="21" t="s">
        <v>991</v>
      </c>
      <c r="Q623" s="20" t="s">
        <v>513</v>
      </c>
      <c r="R623" s="25" t="s">
        <v>74</v>
      </c>
      <c r="S623" s="25" t="s">
        <v>70</v>
      </c>
      <c r="T623" s="24">
        <v>37000</v>
      </c>
      <c r="U623" s="24">
        <v>1000</v>
      </c>
      <c r="V623" s="24">
        <v>1000</v>
      </c>
      <c r="W623" s="24">
        <v>1000</v>
      </c>
      <c r="X623" s="24"/>
      <c r="Y623" s="24"/>
      <c r="Z623" s="24"/>
      <c r="AA623" s="24"/>
      <c r="AB623" s="20">
        <f t="shared" si="33"/>
        <v>11000</v>
      </c>
      <c r="AC623" s="24"/>
      <c r="AD623" s="24">
        <v>11000</v>
      </c>
      <c r="AE623" s="25" t="s">
        <v>31</v>
      </c>
    </row>
    <row r="624" customHeight="1" spans="1:31">
      <c r="A624" s="20">
        <f>MAX($A$6:A623)+1</f>
        <v>368</v>
      </c>
      <c r="B624" s="21" t="s">
        <v>32</v>
      </c>
      <c r="C624" s="21" t="s">
        <v>798</v>
      </c>
      <c r="D624" s="21" t="s">
        <v>992</v>
      </c>
      <c r="E624" s="20" t="s">
        <v>132</v>
      </c>
      <c r="F624" s="24" t="s">
        <v>41</v>
      </c>
      <c r="G624" s="24"/>
      <c r="H624" s="24"/>
      <c r="I624" s="24"/>
      <c r="J624" s="24"/>
      <c r="K624" s="24"/>
      <c r="L624" s="24"/>
      <c r="M624" s="24"/>
      <c r="N624" s="24"/>
      <c r="O624" s="24"/>
      <c r="P624" s="25" t="s">
        <v>992</v>
      </c>
      <c r="Q624" s="20" t="s">
        <v>132</v>
      </c>
      <c r="R624" s="25" t="s">
        <v>74</v>
      </c>
      <c r="S624" s="25" t="s">
        <v>70</v>
      </c>
      <c r="T624" s="24">
        <v>50300</v>
      </c>
      <c r="U624" s="24">
        <v>1200</v>
      </c>
      <c r="V624" s="24">
        <v>1200</v>
      </c>
      <c r="W624" s="24">
        <v>1200</v>
      </c>
      <c r="X624" s="24"/>
      <c r="Y624" s="24"/>
      <c r="Z624" s="24"/>
      <c r="AA624" s="24"/>
      <c r="AB624" s="20">
        <f t="shared" si="33"/>
        <v>1200</v>
      </c>
      <c r="AC624" s="24"/>
      <c r="AD624" s="24">
        <v>1200</v>
      </c>
      <c r="AE624" s="25" t="s">
        <v>31</v>
      </c>
    </row>
    <row r="625" customHeight="1" spans="1:31">
      <c r="A625" s="20">
        <f>MAX($A$6:A624)+1</f>
        <v>369</v>
      </c>
      <c r="B625" s="21" t="s">
        <v>32</v>
      </c>
      <c r="C625" s="21" t="s">
        <v>798</v>
      </c>
      <c r="D625" s="21" t="s">
        <v>993</v>
      </c>
      <c r="E625" s="20" t="s">
        <v>994</v>
      </c>
      <c r="F625" s="24" t="s">
        <v>820</v>
      </c>
      <c r="G625" s="24"/>
      <c r="H625" s="24"/>
      <c r="I625" s="24"/>
      <c r="J625" s="24"/>
      <c r="K625" s="24"/>
      <c r="L625" s="24"/>
      <c r="M625" s="24"/>
      <c r="N625" s="24"/>
      <c r="O625" s="24"/>
      <c r="P625" s="21" t="s">
        <v>993</v>
      </c>
      <c r="Q625" s="20" t="s">
        <v>994</v>
      </c>
      <c r="R625" s="25" t="s">
        <v>69</v>
      </c>
      <c r="S625" s="25" t="s">
        <v>79</v>
      </c>
      <c r="T625" s="24">
        <v>26000</v>
      </c>
      <c r="U625" s="24">
        <v>2700</v>
      </c>
      <c r="V625" s="24">
        <v>2700</v>
      </c>
      <c r="W625" s="24">
        <v>2700</v>
      </c>
      <c r="X625" s="24"/>
      <c r="Y625" s="24"/>
      <c r="Z625" s="24"/>
      <c r="AA625" s="24"/>
      <c r="AB625" s="20">
        <f t="shared" si="33"/>
        <v>2700</v>
      </c>
      <c r="AC625" s="24"/>
      <c r="AD625" s="24">
        <v>2700</v>
      </c>
      <c r="AE625" s="25" t="s">
        <v>31</v>
      </c>
    </row>
    <row r="626" customHeight="1" spans="1:31">
      <c r="A626" s="20">
        <f>MAX($A$6:A625)+1</f>
        <v>370</v>
      </c>
      <c r="B626" s="21" t="s">
        <v>32</v>
      </c>
      <c r="C626" s="21" t="s">
        <v>798</v>
      </c>
      <c r="D626" s="21" t="s">
        <v>508</v>
      </c>
      <c r="E626" s="20" t="s">
        <v>256</v>
      </c>
      <c r="F626" s="24">
        <v>9</v>
      </c>
      <c r="G626" s="20">
        <v>1</v>
      </c>
      <c r="H626" s="20">
        <v>1500</v>
      </c>
      <c r="I626" s="20">
        <f>G626*H626</f>
        <v>1500</v>
      </c>
      <c r="J626" s="20">
        <v>3</v>
      </c>
      <c r="K626" s="20">
        <v>300</v>
      </c>
      <c r="L626" s="20">
        <f>J626*K626</f>
        <v>900</v>
      </c>
      <c r="M626" s="20"/>
      <c r="N626" s="20"/>
      <c r="O626" s="20"/>
      <c r="P626" s="21" t="s">
        <v>508</v>
      </c>
      <c r="Q626" s="20" t="s">
        <v>256</v>
      </c>
      <c r="R626" s="25" t="s">
        <v>69</v>
      </c>
      <c r="S626" s="25" t="s">
        <v>70</v>
      </c>
      <c r="T626" s="24">
        <v>31000</v>
      </c>
      <c r="U626" s="24">
        <v>1000</v>
      </c>
      <c r="V626" s="24">
        <v>1000</v>
      </c>
      <c r="W626" s="24">
        <v>1700</v>
      </c>
      <c r="X626" s="24"/>
      <c r="Y626" s="24"/>
      <c r="Z626" s="24"/>
      <c r="AA626" s="24"/>
      <c r="AB626" s="24">
        <f t="shared" si="33"/>
        <v>4100</v>
      </c>
      <c r="AC626" s="24"/>
      <c r="AD626" s="24">
        <v>4100</v>
      </c>
      <c r="AE626" s="25" t="s">
        <v>31</v>
      </c>
    </row>
    <row r="627" customHeight="1" spans="1:31">
      <c r="A627" s="20"/>
      <c r="B627" s="20"/>
      <c r="C627" s="20"/>
      <c r="D627" s="20"/>
      <c r="E627" s="20" t="s">
        <v>71</v>
      </c>
      <c r="F627" s="24"/>
      <c r="G627" s="20"/>
      <c r="H627" s="20"/>
      <c r="I627" s="20"/>
      <c r="J627" s="20"/>
      <c r="K627" s="20"/>
      <c r="L627" s="20"/>
      <c r="M627" s="20"/>
      <c r="N627" s="20"/>
      <c r="O627" s="20"/>
      <c r="P627" s="21" t="s">
        <v>995</v>
      </c>
      <c r="Q627" s="20" t="s">
        <v>449</v>
      </c>
      <c r="R627" s="25" t="s">
        <v>74</v>
      </c>
      <c r="S627" s="25" t="s">
        <v>70</v>
      </c>
      <c r="T627" s="24">
        <v>23500</v>
      </c>
      <c r="U627" s="24">
        <v>700</v>
      </c>
      <c r="V627" s="24">
        <v>700</v>
      </c>
      <c r="W627" s="24"/>
      <c r="X627" s="24"/>
      <c r="Y627" s="24"/>
      <c r="Z627" s="24"/>
      <c r="AA627" s="24"/>
      <c r="AB627" s="24"/>
      <c r="AC627" s="24"/>
      <c r="AD627" s="24"/>
      <c r="AE627" s="24"/>
    </row>
    <row r="628" customHeight="1" spans="1:31">
      <c r="A628" s="20">
        <f>MAX($A$6:A627)+1</f>
        <v>371</v>
      </c>
      <c r="B628" s="21" t="s">
        <v>32</v>
      </c>
      <c r="C628" s="21" t="s">
        <v>798</v>
      </c>
      <c r="D628" s="21" t="s">
        <v>996</v>
      </c>
      <c r="E628" s="20" t="s">
        <v>194</v>
      </c>
      <c r="F628" s="24">
        <v>3</v>
      </c>
      <c r="G628" s="24"/>
      <c r="H628" s="24"/>
      <c r="I628" s="24"/>
      <c r="J628" s="24"/>
      <c r="K628" s="24"/>
      <c r="L628" s="24"/>
      <c r="M628" s="24"/>
      <c r="N628" s="24"/>
      <c r="O628" s="24"/>
      <c r="P628" s="25" t="s">
        <v>997</v>
      </c>
      <c r="Q628" s="20" t="s">
        <v>998</v>
      </c>
      <c r="R628" s="25" t="s">
        <v>74</v>
      </c>
      <c r="S628" s="25" t="s">
        <v>70</v>
      </c>
      <c r="T628" s="24">
        <v>22000</v>
      </c>
      <c r="U628" s="24">
        <v>700</v>
      </c>
      <c r="V628" s="24">
        <v>700</v>
      </c>
      <c r="W628" s="24">
        <v>700</v>
      </c>
      <c r="X628" s="24"/>
      <c r="Y628" s="24"/>
      <c r="Z628" s="24"/>
      <c r="AA628" s="24"/>
      <c r="AB628" s="20">
        <f t="shared" ref="AB628:AB638" si="34">I628+L628+O628+W628+AA628</f>
        <v>700</v>
      </c>
      <c r="AC628" s="24"/>
      <c r="AD628" s="24">
        <v>700</v>
      </c>
      <c r="AE628" s="25" t="s">
        <v>31</v>
      </c>
    </row>
    <row r="629" customHeight="1" spans="1:31">
      <c r="A629" s="20">
        <f>MAX($A$6:A628)+1</f>
        <v>372</v>
      </c>
      <c r="B629" s="21" t="s">
        <v>32</v>
      </c>
      <c r="C629" s="21" t="s">
        <v>798</v>
      </c>
      <c r="D629" s="21" t="s">
        <v>999</v>
      </c>
      <c r="E629" s="20" t="s">
        <v>78</v>
      </c>
      <c r="F629" s="24">
        <v>4</v>
      </c>
      <c r="G629" s="24"/>
      <c r="H629" s="24"/>
      <c r="I629" s="24"/>
      <c r="J629" s="24"/>
      <c r="K629" s="24"/>
      <c r="L629" s="24"/>
      <c r="M629" s="24"/>
      <c r="N629" s="24"/>
      <c r="O629" s="24"/>
      <c r="P629" s="25" t="s">
        <v>1000</v>
      </c>
      <c r="Q629" s="20" t="s">
        <v>1001</v>
      </c>
      <c r="R629" s="25" t="s">
        <v>69</v>
      </c>
      <c r="S629" s="25" t="s">
        <v>70</v>
      </c>
      <c r="T629" s="24">
        <v>24000</v>
      </c>
      <c r="U629" s="24">
        <v>700</v>
      </c>
      <c r="V629" s="24">
        <v>700</v>
      </c>
      <c r="W629" s="24">
        <v>1700</v>
      </c>
      <c r="X629" s="24"/>
      <c r="Y629" s="24"/>
      <c r="Z629" s="24"/>
      <c r="AA629" s="24"/>
      <c r="AB629" s="24">
        <f t="shared" si="34"/>
        <v>1700</v>
      </c>
      <c r="AC629" s="24"/>
      <c r="AD629" s="24">
        <v>1700</v>
      </c>
      <c r="AE629" s="25" t="s">
        <v>31</v>
      </c>
    </row>
    <row r="630" customHeight="1" spans="1:31">
      <c r="A630" s="20"/>
      <c r="B630" s="20"/>
      <c r="C630" s="20"/>
      <c r="D630" s="20"/>
      <c r="E630" s="20" t="s">
        <v>71</v>
      </c>
      <c r="F630" s="24"/>
      <c r="G630" s="24"/>
      <c r="H630" s="24"/>
      <c r="I630" s="24"/>
      <c r="J630" s="24"/>
      <c r="K630" s="24"/>
      <c r="L630" s="24"/>
      <c r="M630" s="24"/>
      <c r="N630" s="24"/>
      <c r="O630" s="24"/>
      <c r="P630" s="25" t="s">
        <v>999</v>
      </c>
      <c r="Q630" s="20" t="s">
        <v>78</v>
      </c>
      <c r="R630" s="25" t="s">
        <v>69</v>
      </c>
      <c r="S630" s="25" t="s">
        <v>70</v>
      </c>
      <c r="T630" s="24">
        <v>36000</v>
      </c>
      <c r="U630" s="24">
        <v>1000</v>
      </c>
      <c r="V630" s="24">
        <v>1000</v>
      </c>
      <c r="W630" s="24"/>
      <c r="X630" s="24"/>
      <c r="Y630" s="24"/>
      <c r="Z630" s="24"/>
      <c r="AA630" s="24"/>
      <c r="AB630" s="24"/>
      <c r="AC630" s="24"/>
      <c r="AD630" s="24"/>
      <c r="AE630" s="24"/>
    </row>
    <row r="631" customHeight="1" spans="1:31">
      <c r="A631" s="20">
        <f>MAX($A$6:A630)+1</f>
        <v>373</v>
      </c>
      <c r="B631" s="21" t="s">
        <v>32</v>
      </c>
      <c r="C631" s="21" t="s">
        <v>798</v>
      </c>
      <c r="D631" s="21" t="s">
        <v>1002</v>
      </c>
      <c r="E631" s="20" t="s">
        <v>67</v>
      </c>
      <c r="F631" s="24" t="s">
        <v>47</v>
      </c>
      <c r="G631" s="24"/>
      <c r="H631" s="24"/>
      <c r="I631" s="24"/>
      <c r="J631" s="24"/>
      <c r="K631" s="24"/>
      <c r="L631" s="24"/>
      <c r="M631" s="20">
        <v>14</v>
      </c>
      <c r="N631" s="20">
        <v>100</v>
      </c>
      <c r="O631" s="20">
        <f>M631*N631</f>
        <v>1400</v>
      </c>
      <c r="P631" s="25" t="s">
        <v>910</v>
      </c>
      <c r="Q631" s="20" t="s">
        <v>1003</v>
      </c>
      <c r="R631" s="25" t="s">
        <v>74</v>
      </c>
      <c r="S631" s="25" t="s">
        <v>70</v>
      </c>
      <c r="T631" s="24">
        <v>31500</v>
      </c>
      <c r="U631" s="24">
        <v>1000</v>
      </c>
      <c r="V631" s="24">
        <v>1000</v>
      </c>
      <c r="W631" s="24">
        <v>1000</v>
      </c>
      <c r="X631" s="24"/>
      <c r="Y631" s="24"/>
      <c r="Z631" s="24"/>
      <c r="AA631" s="24"/>
      <c r="AB631" s="20">
        <f t="shared" si="34"/>
        <v>2400</v>
      </c>
      <c r="AC631" s="24"/>
      <c r="AD631" s="24">
        <v>2400</v>
      </c>
      <c r="AE631" s="25" t="s">
        <v>31</v>
      </c>
    </row>
    <row r="632" customHeight="1" spans="1:31">
      <c r="A632" s="20">
        <f>MAX($A$6:A631)+1</f>
        <v>374</v>
      </c>
      <c r="B632" s="21" t="s">
        <v>32</v>
      </c>
      <c r="C632" s="21" t="s">
        <v>798</v>
      </c>
      <c r="D632" s="21" t="s">
        <v>1004</v>
      </c>
      <c r="E632" s="20" t="s">
        <v>132</v>
      </c>
      <c r="F632" s="24" t="s">
        <v>822</v>
      </c>
      <c r="G632" s="24"/>
      <c r="H632" s="24"/>
      <c r="I632" s="24"/>
      <c r="J632" s="24"/>
      <c r="K632" s="24"/>
      <c r="L632" s="24"/>
      <c r="M632" s="24"/>
      <c r="N632" s="24"/>
      <c r="O632" s="24"/>
      <c r="P632" s="21" t="s">
        <v>1004</v>
      </c>
      <c r="Q632" s="20" t="s">
        <v>132</v>
      </c>
      <c r="R632" s="25" t="s">
        <v>74</v>
      </c>
      <c r="S632" s="25" t="s">
        <v>70</v>
      </c>
      <c r="T632" s="24">
        <v>23000</v>
      </c>
      <c r="U632" s="24">
        <v>700</v>
      </c>
      <c r="V632" s="24">
        <v>700</v>
      </c>
      <c r="W632" s="24">
        <v>700</v>
      </c>
      <c r="X632" s="24"/>
      <c r="Y632" s="24"/>
      <c r="Z632" s="24"/>
      <c r="AA632" s="24"/>
      <c r="AB632" s="20">
        <f t="shared" si="34"/>
        <v>700</v>
      </c>
      <c r="AC632" s="24"/>
      <c r="AD632" s="24">
        <v>700</v>
      </c>
      <c r="AE632" s="25" t="s">
        <v>31</v>
      </c>
    </row>
    <row r="633" customHeight="1" spans="1:31">
      <c r="A633" s="20">
        <f>MAX($A$6:A632)+1</f>
        <v>375</v>
      </c>
      <c r="B633" s="21" t="s">
        <v>32</v>
      </c>
      <c r="C633" s="21" t="s">
        <v>798</v>
      </c>
      <c r="D633" s="21" t="s">
        <v>1005</v>
      </c>
      <c r="E633" s="20" t="s">
        <v>100</v>
      </c>
      <c r="F633" s="24" t="s">
        <v>39</v>
      </c>
      <c r="G633" s="24"/>
      <c r="H633" s="24"/>
      <c r="I633" s="24"/>
      <c r="J633" s="24"/>
      <c r="K633" s="24"/>
      <c r="L633" s="24"/>
      <c r="M633" s="24"/>
      <c r="N633" s="24"/>
      <c r="O633" s="24"/>
      <c r="P633" s="21" t="s">
        <v>1005</v>
      </c>
      <c r="Q633" s="20" t="s">
        <v>100</v>
      </c>
      <c r="R633" s="25" t="s">
        <v>74</v>
      </c>
      <c r="S633" s="25" t="s">
        <v>70</v>
      </c>
      <c r="T633" s="24">
        <v>53000</v>
      </c>
      <c r="U633" s="24">
        <v>1200</v>
      </c>
      <c r="V633" s="24">
        <v>1200</v>
      </c>
      <c r="W633" s="24">
        <v>1200</v>
      </c>
      <c r="X633" s="24"/>
      <c r="Y633" s="24"/>
      <c r="Z633" s="24"/>
      <c r="AA633" s="24"/>
      <c r="AB633" s="20">
        <f t="shared" si="34"/>
        <v>1200</v>
      </c>
      <c r="AC633" s="24"/>
      <c r="AD633" s="24">
        <v>1200</v>
      </c>
      <c r="AE633" s="25" t="s">
        <v>31</v>
      </c>
    </row>
    <row r="634" customHeight="1" spans="1:31">
      <c r="A634" s="20">
        <f>MAX($A$6:A633)+1</f>
        <v>376</v>
      </c>
      <c r="B634" s="21" t="s">
        <v>32</v>
      </c>
      <c r="C634" s="21" t="s">
        <v>798</v>
      </c>
      <c r="D634" s="21" t="s">
        <v>1006</v>
      </c>
      <c r="E634" s="20" t="s">
        <v>92</v>
      </c>
      <c r="F634" s="24" t="s">
        <v>47</v>
      </c>
      <c r="G634" s="24"/>
      <c r="H634" s="24"/>
      <c r="I634" s="24"/>
      <c r="J634" s="24"/>
      <c r="K634" s="24"/>
      <c r="L634" s="24"/>
      <c r="M634" s="24"/>
      <c r="N634" s="24"/>
      <c r="O634" s="24"/>
      <c r="P634" s="21" t="s">
        <v>1006</v>
      </c>
      <c r="Q634" s="20" t="s">
        <v>92</v>
      </c>
      <c r="R634" s="25" t="s">
        <v>74</v>
      </c>
      <c r="S634" s="25" t="s">
        <v>70</v>
      </c>
      <c r="T634" s="24">
        <v>60000</v>
      </c>
      <c r="U634" s="24">
        <v>1200</v>
      </c>
      <c r="V634" s="24">
        <v>1200</v>
      </c>
      <c r="W634" s="24">
        <v>1200</v>
      </c>
      <c r="X634" s="24"/>
      <c r="Y634" s="24"/>
      <c r="Z634" s="24"/>
      <c r="AA634" s="24"/>
      <c r="AB634" s="20">
        <f t="shared" si="34"/>
        <v>1200</v>
      </c>
      <c r="AC634" s="24"/>
      <c r="AD634" s="24">
        <v>1200</v>
      </c>
      <c r="AE634" s="25" t="s">
        <v>31</v>
      </c>
    </row>
    <row r="635" customHeight="1" spans="1:31">
      <c r="A635" s="20">
        <f>MAX($A$6:A634)+1</f>
        <v>377</v>
      </c>
      <c r="B635" s="21" t="s">
        <v>32</v>
      </c>
      <c r="C635" s="21" t="s">
        <v>798</v>
      </c>
      <c r="D635" s="21" t="s">
        <v>1007</v>
      </c>
      <c r="E635" s="20" t="s">
        <v>43</v>
      </c>
      <c r="F635" s="24" t="s">
        <v>925</v>
      </c>
      <c r="G635" s="20">
        <v>5</v>
      </c>
      <c r="H635" s="20">
        <v>1500</v>
      </c>
      <c r="I635" s="20">
        <f>G635*H635</f>
        <v>7500</v>
      </c>
      <c r="J635" s="20">
        <v>15</v>
      </c>
      <c r="K635" s="20">
        <v>300</v>
      </c>
      <c r="L635" s="20">
        <f>J635*K635</f>
        <v>4500</v>
      </c>
      <c r="M635" s="20"/>
      <c r="N635" s="20"/>
      <c r="O635" s="20"/>
      <c r="P635" s="21" t="s">
        <v>1007</v>
      </c>
      <c r="Q635" s="20" t="s">
        <v>43</v>
      </c>
      <c r="R635" s="25" t="s">
        <v>74</v>
      </c>
      <c r="S635" s="25" t="s">
        <v>70</v>
      </c>
      <c r="T635" s="24">
        <v>50500</v>
      </c>
      <c r="U635" s="24">
        <v>1200</v>
      </c>
      <c r="V635" s="24">
        <v>1200</v>
      </c>
      <c r="W635" s="24">
        <v>1200</v>
      </c>
      <c r="X635" s="24"/>
      <c r="Y635" s="24"/>
      <c r="Z635" s="24"/>
      <c r="AA635" s="24"/>
      <c r="AB635" s="20">
        <f t="shared" si="34"/>
        <v>13200</v>
      </c>
      <c r="AC635" s="24"/>
      <c r="AD635" s="24">
        <v>13200</v>
      </c>
      <c r="AE635" s="25" t="s">
        <v>31</v>
      </c>
    </row>
    <row r="636" customHeight="1" spans="1:31">
      <c r="A636" s="20">
        <f>MAX($A$6:A635)+1</f>
        <v>378</v>
      </c>
      <c r="B636" s="21" t="s">
        <v>32</v>
      </c>
      <c r="C636" s="21" t="s">
        <v>798</v>
      </c>
      <c r="D636" s="21" t="s">
        <v>1008</v>
      </c>
      <c r="E636" s="20" t="s">
        <v>43</v>
      </c>
      <c r="F636" s="24" t="s">
        <v>47</v>
      </c>
      <c r="G636" s="24"/>
      <c r="H636" s="24"/>
      <c r="I636" s="24"/>
      <c r="J636" s="24"/>
      <c r="K636" s="24"/>
      <c r="L636" s="24"/>
      <c r="M636" s="24"/>
      <c r="N636" s="24"/>
      <c r="O636" s="24"/>
      <c r="P636" s="21" t="s">
        <v>1008</v>
      </c>
      <c r="Q636" s="20" t="s">
        <v>43</v>
      </c>
      <c r="R636" s="25" t="s">
        <v>74</v>
      </c>
      <c r="S636" s="25" t="s">
        <v>70</v>
      </c>
      <c r="T636" s="24">
        <v>71000</v>
      </c>
      <c r="U636" s="24">
        <v>1200</v>
      </c>
      <c r="V636" s="24">
        <v>1200</v>
      </c>
      <c r="W636" s="24">
        <v>1200</v>
      </c>
      <c r="X636" s="24"/>
      <c r="Y636" s="24"/>
      <c r="Z636" s="24"/>
      <c r="AA636" s="24"/>
      <c r="AB636" s="20">
        <f t="shared" si="34"/>
        <v>1200</v>
      </c>
      <c r="AC636" s="24"/>
      <c r="AD636" s="24">
        <v>1200</v>
      </c>
      <c r="AE636" s="25" t="s">
        <v>31</v>
      </c>
    </row>
    <row r="637" customHeight="1" spans="1:31">
      <c r="A637" s="20">
        <f>MAX($A$6:A636)+1</f>
        <v>379</v>
      </c>
      <c r="B637" s="21" t="s">
        <v>32</v>
      </c>
      <c r="C637" s="21" t="s">
        <v>798</v>
      </c>
      <c r="D637" s="21" t="s">
        <v>1009</v>
      </c>
      <c r="E637" s="20" t="s">
        <v>489</v>
      </c>
      <c r="F637" s="24" t="s">
        <v>41</v>
      </c>
      <c r="G637" s="24"/>
      <c r="H637" s="24"/>
      <c r="I637" s="24"/>
      <c r="J637" s="24"/>
      <c r="K637" s="24"/>
      <c r="L637" s="24"/>
      <c r="M637" s="24"/>
      <c r="N637" s="24"/>
      <c r="O637" s="24"/>
      <c r="P637" s="21" t="s">
        <v>1009</v>
      </c>
      <c r="Q637" s="20" t="s">
        <v>489</v>
      </c>
      <c r="R637" s="25" t="s">
        <v>74</v>
      </c>
      <c r="S637" s="25" t="s">
        <v>70</v>
      </c>
      <c r="T637" s="24">
        <v>42000</v>
      </c>
      <c r="U637" s="24">
        <v>1000</v>
      </c>
      <c r="V637" s="24">
        <v>1000</v>
      </c>
      <c r="W637" s="24">
        <v>1000</v>
      </c>
      <c r="X637" s="24"/>
      <c r="Y637" s="24"/>
      <c r="Z637" s="24"/>
      <c r="AA637" s="24"/>
      <c r="AB637" s="20">
        <f t="shared" si="34"/>
        <v>1000</v>
      </c>
      <c r="AC637" s="24">
        <v>3000</v>
      </c>
      <c r="AD637" s="24">
        <v>1000</v>
      </c>
      <c r="AE637" s="25" t="s">
        <v>31</v>
      </c>
    </row>
    <row r="638" customHeight="1" spans="1:31">
      <c r="A638" s="20">
        <f>MAX($A$6:A637)+1</f>
        <v>380</v>
      </c>
      <c r="B638" s="21" t="s">
        <v>32</v>
      </c>
      <c r="C638" s="21" t="s">
        <v>798</v>
      </c>
      <c r="D638" s="21" t="s">
        <v>819</v>
      </c>
      <c r="E638" s="20" t="s">
        <v>49</v>
      </c>
      <c r="F638" s="24">
        <v>8</v>
      </c>
      <c r="G638" s="24"/>
      <c r="H638" s="24"/>
      <c r="I638" s="24"/>
      <c r="J638" s="24"/>
      <c r="K638" s="24"/>
      <c r="L638" s="24"/>
      <c r="M638" s="20">
        <v>32</v>
      </c>
      <c r="N638" s="20">
        <v>100</v>
      </c>
      <c r="O638" s="20">
        <f>M638*N638</f>
        <v>3200</v>
      </c>
      <c r="P638" s="21" t="s">
        <v>819</v>
      </c>
      <c r="Q638" s="20" t="s">
        <v>49</v>
      </c>
      <c r="R638" s="25" t="s">
        <v>74</v>
      </c>
      <c r="S638" s="25" t="s">
        <v>70</v>
      </c>
      <c r="T638" s="24">
        <v>24500</v>
      </c>
      <c r="U638" s="24">
        <v>700</v>
      </c>
      <c r="V638" s="24">
        <v>700</v>
      </c>
      <c r="W638" s="24">
        <v>3700</v>
      </c>
      <c r="X638" s="24"/>
      <c r="Y638" s="24"/>
      <c r="Z638" s="24"/>
      <c r="AA638" s="24"/>
      <c r="AB638" s="24">
        <f t="shared" si="34"/>
        <v>6900</v>
      </c>
      <c r="AC638" s="24"/>
      <c r="AD638" s="24">
        <v>6900</v>
      </c>
      <c r="AE638" s="25" t="s">
        <v>31</v>
      </c>
    </row>
    <row r="639" customHeight="1" spans="1:31">
      <c r="A639" s="20"/>
      <c r="B639" s="20"/>
      <c r="C639" s="20"/>
      <c r="D639" s="20"/>
      <c r="E639" s="20" t="s">
        <v>71</v>
      </c>
      <c r="F639" s="24"/>
      <c r="G639" s="24"/>
      <c r="H639" s="24"/>
      <c r="I639" s="24"/>
      <c r="J639" s="24"/>
      <c r="K639" s="24"/>
      <c r="L639" s="24"/>
      <c r="M639" s="20"/>
      <c r="N639" s="20"/>
      <c r="O639" s="20"/>
      <c r="P639" s="21" t="s">
        <v>1010</v>
      </c>
      <c r="Q639" s="20" t="s">
        <v>92</v>
      </c>
      <c r="R639" s="25" t="s">
        <v>69</v>
      </c>
      <c r="S639" s="25" t="s">
        <v>79</v>
      </c>
      <c r="T639" s="24">
        <v>45000</v>
      </c>
      <c r="U639" s="24">
        <v>3000</v>
      </c>
      <c r="V639" s="24">
        <v>3000</v>
      </c>
      <c r="W639" s="24"/>
      <c r="X639" s="24"/>
      <c r="Y639" s="24"/>
      <c r="Z639" s="24"/>
      <c r="AA639" s="24"/>
      <c r="AB639" s="24"/>
      <c r="AC639" s="24"/>
      <c r="AD639" s="24"/>
      <c r="AE639" s="24"/>
    </row>
    <row r="640" customHeight="1" spans="1:31">
      <c r="A640" s="20">
        <f>MAX($A$6:A639)+1</f>
        <v>381</v>
      </c>
      <c r="B640" s="21" t="s">
        <v>32</v>
      </c>
      <c r="C640" s="21" t="s">
        <v>798</v>
      </c>
      <c r="D640" s="21" t="s">
        <v>1011</v>
      </c>
      <c r="E640" s="20" t="s">
        <v>43</v>
      </c>
      <c r="F640" s="24">
        <v>6</v>
      </c>
      <c r="G640" s="24"/>
      <c r="H640" s="24"/>
      <c r="I640" s="24"/>
      <c r="J640" s="24"/>
      <c r="K640" s="24"/>
      <c r="L640" s="24"/>
      <c r="M640" s="20">
        <v>23</v>
      </c>
      <c r="N640" s="20">
        <v>100</v>
      </c>
      <c r="O640" s="20">
        <f>M640*N640</f>
        <v>2300</v>
      </c>
      <c r="P640" s="21" t="s">
        <v>1011</v>
      </c>
      <c r="Q640" s="20" t="s">
        <v>43</v>
      </c>
      <c r="R640" s="25" t="s">
        <v>74</v>
      </c>
      <c r="S640" s="25" t="s">
        <v>70</v>
      </c>
      <c r="T640" s="24">
        <v>52000</v>
      </c>
      <c r="U640" s="24">
        <v>1200</v>
      </c>
      <c r="V640" s="24">
        <v>1200</v>
      </c>
      <c r="W640" s="24">
        <v>1200</v>
      </c>
      <c r="X640" s="32"/>
      <c r="Y640" s="24"/>
      <c r="Z640" s="24"/>
      <c r="AA640" s="24"/>
      <c r="AB640" s="20">
        <f t="shared" ref="AB640:AB647" si="35">I640+L640+O640+W640+AA640</f>
        <v>3500</v>
      </c>
      <c r="AC640" s="24"/>
      <c r="AD640" s="24">
        <v>3500</v>
      </c>
      <c r="AE640" s="25" t="s">
        <v>31</v>
      </c>
    </row>
    <row r="641" customHeight="1" spans="1:31">
      <c r="A641" s="20">
        <f>MAX($A$6:A640)+1</f>
        <v>382</v>
      </c>
      <c r="B641" s="21" t="s">
        <v>32</v>
      </c>
      <c r="C641" s="21" t="s">
        <v>798</v>
      </c>
      <c r="D641" s="21" t="s">
        <v>1012</v>
      </c>
      <c r="E641" s="20" t="s">
        <v>92</v>
      </c>
      <c r="F641" s="24">
        <v>5</v>
      </c>
      <c r="G641" s="24"/>
      <c r="H641" s="24"/>
      <c r="I641" s="24"/>
      <c r="J641" s="24"/>
      <c r="K641" s="24"/>
      <c r="L641" s="24"/>
      <c r="M641" s="24"/>
      <c r="N641" s="24"/>
      <c r="O641" s="24"/>
      <c r="P641" s="25" t="s">
        <v>1013</v>
      </c>
      <c r="Q641" s="20" t="s">
        <v>38</v>
      </c>
      <c r="R641" s="25" t="s">
        <v>69</v>
      </c>
      <c r="S641" s="25" t="s">
        <v>70</v>
      </c>
      <c r="T641" s="24">
        <v>49500</v>
      </c>
      <c r="U641" s="24">
        <v>1000</v>
      </c>
      <c r="V641" s="24">
        <v>1000</v>
      </c>
      <c r="W641" s="24">
        <v>1700</v>
      </c>
      <c r="X641" s="24"/>
      <c r="Y641" s="24"/>
      <c r="Z641" s="24"/>
      <c r="AA641" s="24"/>
      <c r="AB641" s="24">
        <f t="shared" si="35"/>
        <v>1700</v>
      </c>
      <c r="AC641" s="24"/>
      <c r="AD641" s="24">
        <v>1700</v>
      </c>
      <c r="AE641" s="25" t="s">
        <v>31</v>
      </c>
    </row>
    <row r="642" customHeight="1" spans="1:31">
      <c r="A642" s="20"/>
      <c r="B642" s="20"/>
      <c r="C642" s="20"/>
      <c r="D642" s="20"/>
      <c r="E642" s="20" t="s">
        <v>71</v>
      </c>
      <c r="F642" s="24"/>
      <c r="G642" s="24"/>
      <c r="H642" s="24"/>
      <c r="I642" s="24"/>
      <c r="J642" s="24"/>
      <c r="K642" s="24"/>
      <c r="L642" s="24"/>
      <c r="M642" s="24"/>
      <c r="N642" s="24"/>
      <c r="O642" s="24"/>
      <c r="P642" s="25" t="s">
        <v>1014</v>
      </c>
      <c r="Q642" s="20" t="s">
        <v>265</v>
      </c>
      <c r="R642" s="25" t="s">
        <v>69</v>
      </c>
      <c r="S642" s="25" t="s">
        <v>70</v>
      </c>
      <c r="T642" s="24">
        <v>22000</v>
      </c>
      <c r="U642" s="24">
        <v>700</v>
      </c>
      <c r="V642" s="24">
        <v>700</v>
      </c>
      <c r="W642" s="24"/>
      <c r="X642" s="24"/>
      <c r="Y642" s="24"/>
      <c r="Z642" s="24"/>
      <c r="AA642" s="24"/>
      <c r="AB642" s="24"/>
      <c r="AC642" s="24"/>
      <c r="AD642" s="24"/>
      <c r="AE642" s="24"/>
    </row>
    <row r="643" customHeight="1" spans="1:31">
      <c r="A643" s="20">
        <f>MAX($A$6:A642)+1</f>
        <v>383</v>
      </c>
      <c r="B643" s="21" t="s">
        <v>32</v>
      </c>
      <c r="C643" s="21" t="s">
        <v>798</v>
      </c>
      <c r="D643" s="21" t="s">
        <v>1015</v>
      </c>
      <c r="E643" s="20" t="s">
        <v>513</v>
      </c>
      <c r="F643" s="24" t="s">
        <v>36</v>
      </c>
      <c r="G643" s="20">
        <v>5</v>
      </c>
      <c r="H643" s="20">
        <v>1500</v>
      </c>
      <c r="I643" s="20">
        <f t="shared" ref="I643:I647" si="36">G643*H643</f>
        <v>7500</v>
      </c>
      <c r="J643" s="20">
        <v>13</v>
      </c>
      <c r="K643" s="20">
        <v>300</v>
      </c>
      <c r="L643" s="20">
        <f t="shared" ref="L643:L647" si="37">J643*K643</f>
        <v>3900</v>
      </c>
      <c r="M643" s="20"/>
      <c r="N643" s="20"/>
      <c r="O643" s="20"/>
      <c r="P643" s="25" t="s">
        <v>1016</v>
      </c>
      <c r="Q643" s="20" t="s">
        <v>92</v>
      </c>
      <c r="R643" s="25" t="s">
        <v>74</v>
      </c>
      <c r="S643" s="25" t="s">
        <v>70</v>
      </c>
      <c r="T643" s="24">
        <v>90000</v>
      </c>
      <c r="U643" s="24">
        <v>1200</v>
      </c>
      <c r="V643" s="24">
        <v>1200</v>
      </c>
      <c r="W643" s="24">
        <v>1200</v>
      </c>
      <c r="X643" s="24"/>
      <c r="Y643" s="24"/>
      <c r="Z643" s="24"/>
      <c r="AA643" s="24"/>
      <c r="AB643" s="20">
        <f t="shared" si="35"/>
        <v>12600</v>
      </c>
      <c r="AC643" s="24"/>
      <c r="AD643" s="24">
        <v>12600</v>
      </c>
      <c r="AE643" s="25" t="s">
        <v>31</v>
      </c>
    </row>
    <row r="644" customHeight="1" spans="1:31">
      <c r="A644" s="20">
        <f>MAX($A$6:A643)+1</f>
        <v>384</v>
      </c>
      <c r="B644" s="21" t="s">
        <v>32</v>
      </c>
      <c r="C644" s="21" t="s">
        <v>798</v>
      </c>
      <c r="D644" s="21" t="s">
        <v>1017</v>
      </c>
      <c r="E644" s="20" t="s">
        <v>45</v>
      </c>
      <c r="F644" s="24" t="s">
        <v>806</v>
      </c>
      <c r="G644" s="24"/>
      <c r="H644" s="24"/>
      <c r="I644" s="24"/>
      <c r="J644" s="24"/>
      <c r="K644" s="24"/>
      <c r="L644" s="24"/>
      <c r="M644" s="24"/>
      <c r="N644" s="24"/>
      <c r="O644" s="24"/>
      <c r="P644" s="25" t="s">
        <v>1018</v>
      </c>
      <c r="Q644" s="20" t="s">
        <v>35</v>
      </c>
      <c r="R644" s="25" t="s">
        <v>74</v>
      </c>
      <c r="S644" s="25" t="s">
        <v>70</v>
      </c>
      <c r="T644" s="24">
        <v>56000</v>
      </c>
      <c r="U644" s="24">
        <v>1200</v>
      </c>
      <c r="V644" s="24">
        <v>1200</v>
      </c>
      <c r="W644" s="24">
        <v>1200</v>
      </c>
      <c r="X644" s="24"/>
      <c r="Y644" s="24"/>
      <c r="Z644" s="24"/>
      <c r="AA644" s="24"/>
      <c r="AB644" s="20">
        <f t="shared" si="35"/>
        <v>1200</v>
      </c>
      <c r="AC644" s="24"/>
      <c r="AD644" s="24">
        <v>1200</v>
      </c>
      <c r="AE644" s="25" t="s">
        <v>31</v>
      </c>
    </row>
    <row r="645" customHeight="1" spans="1:31">
      <c r="A645" s="20">
        <f>MAX($A$6:A644)+1</f>
        <v>385</v>
      </c>
      <c r="B645" s="21" t="s">
        <v>32</v>
      </c>
      <c r="C645" s="21" t="s">
        <v>798</v>
      </c>
      <c r="D645" s="21" t="s">
        <v>1019</v>
      </c>
      <c r="E645" s="20" t="s">
        <v>56</v>
      </c>
      <c r="F645" s="24" t="s">
        <v>39</v>
      </c>
      <c r="G645" s="20">
        <v>4</v>
      </c>
      <c r="H645" s="20">
        <v>1500</v>
      </c>
      <c r="I645" s="20">
        <f t="shared" si="36"/>
        <v>6000</v>
      </c>
      <c r="J645" s="20">
        <v>10</v>
      </c>
      <c r="K645" s="20">
        <v>300</v>
      </c>
      <c r="L645" s="20">
        <f t="shared" si="37"/>
        <v>3000</v>
      </c>
      <c r="M645" s="20">
        <v>40</v>
      </c>
      <c r="N645" s="20">
        <v>100</v>
      </c>
      <c r="O645" s="20">
        <f>M645*N645</f>
        <v>4000</v>
      </c>
      <c r="P645" s="21" t="s">
        <v>1019</v>
      </c>
      <c r="Q645" s="20" t="s">
        <v>56</v>
      </c>
      <c r="R645" s="25" t="s">
        <v>74</v>
      </c>
      <c r="S645" s="25" t="s">
        <v>70</v>
      </c>
      <c r="T645" s="24">
        <v>32000</v>
      </c>
      <c r="U645" s="24">
        <v>1000</v>
      </c>
      <c r="V645" s="24">
        <v>1000</v>
      </c>
      <c r="W645" s="24">
        <v>1000</v>
      </c>
      <c r="X645" s="24"/>
      <c r="Y645" s="24"/>
      <c r="Z645" s="24"/>
      <c r="AA645" s="24"/>
      <c r="AB645" s="20">
        <f t="shared" si="35"/>
        <v>14000</v>
      </c>
      <c r="AC645" s="24"/>
      <c r="AD645" s="24">
        <v>14000</v>
      </c>
      <c r="AE645" s="25" t="s">
        <v>31</v>
      </c>
    </row>
    <row r="646" customHeight="1" spans="1:31">
      <c r="A646" s="20">
        <f>MAX($A$6:A645)+1</f>
        <v>386</v>
      </c>
      <c r="B646" s="21" t="s">
        <v>32</v>
      </c>
      <c r="C646" s="21" t="s">
        <v>798</v>
      </c>
      <c r="D646" s="21" t="s">
        <v>1020</v>
      </c>
      <c r="E646" s="20" t="s">
        <v>49</v>
      </c>
      <c r="F646" s="24" t="s">
        <v>806</v>
      </c>
      <c r="G646" s="24"/>
      <c r="H646" s="24"/>
      <c r="I646" s="24"/>
      <c r="J646" s="24"/>
      <c r="K646" s="24"/>
      <c r="L646" s="24"/>
      <c r="M646" s="24"/>
      <c r="N646" s="24"/>
      <c r="O646" s="24"/>
      <c r="P646" s="25" t="s">
        <v>1021</v>
      </c>
      <c r="Q646" s="20" t="s">
        <v>43</v>
      </c>
      <c r="R646" s="25" t="s">
        <v>69</v>
      </c>
      <c r="S646" s="25" t="s">
        <v>79</v>
      </c>
      <c r="T646" s="24">
        <v>56000</v>
      </c>
      <c r="U646" s="24">
        <v>3200</v>
      </c>
      <c r="V646" s="24">
        <v>3200</v>
      </c>
      <c r="W646" s="24">
        <v>3200</v>
      </c>
      <c r="X646" s="24"/>
      <c r="Y646" s="24"/>
      <c r="Z646" s="24"/>
      <c r="AA646" s="24"/>
      <c r="AB646" s="20">
        <f t="shared" si="35"/>
        <v>3200</v>
      </c>
      <c r="AC646" s="24"/>
      <c r="AD646" s="24">
        <v>3200</v>
      </c>
      <c r="AE646" s="25" t="s">
        <v>31</v>
      </c>
    </row>
    <row r="647" customHeight="1" spans="1:31">
      <c r="A647" s="20">
        <f>MAX($A$6:A646)+1</f>
        <v>387</v>
      </c>
      <c r="B647" s="21" t="s">
        <v>32</v>
      </c>
      <c r="C647" s="21" t="s">
        <v>798</v>
      </c>
      <c r="D647" s="21" t="s">
        <v>1022</v>
      </c>
      <c r="E647" s="20" t="s">
        <v>132</v>
      </c>
      <c r="F647" s="24">
        <v>7</v>
      </c>
      <c r="G647" s="20">
        <v>5</v>
      </c>
      <c r="H647" s="20">
        <v>1500</v>
      </c>
      <c r="I647" s="20">
        <f t="shared" si="36"/>
        <v>7500</v>
      </c>
      <c r="J647" s="20">
        <v>11</v>
      </c>
      <c r="K647" s="20">
        <v>300</v>
      </c>
      <c r="L647" s="20">
        <f t="shared" si="37"/>
        <v>3300</v>
      </c>
      <c r="M647" s="20">
        <v>40</v>
      </c>
      <c r="N647" s="20">
        <v>100</v>
      </c>
      <c r="O647" s="20">
        <f>M647*N647</f>
        <v>4000</v>
      </c>
      <c r="P647" s="25" t="s">
        <v>1023</v>
      </c>
      <c r="Q647" s="20" t="s">
        <v>43</v>
      </c>
      <c r="R647" s="25" t="s">
        <v>69</v>
      </c>
      <c r="S647" s="25" t="s">
        <v>79</v>
      </c>
      <c r="T647" s="24">
        <v>65000</v>
      </c>
      <c r="U647" s="24">
        <v>3200</v>
      </c>
      <c r="V647" s="24">
        <v>3200</v>
      </c>
      <c r="W647" s="24">
        <v>3900</v>
      </c>
      <c r="X647" s="24"/>
      <c r="Y647" s="24"/>
      <c r="Z647" s="24"/>
      <c r="AA647" s="24"/>
      <c r="AB647" s="24">
        <f t="shared" si="35"/>
        <v>18700</v>
      </c>
      <c r="AC647" s="24"/>
      <c r="AD647" s="24">
        <v>18700</v>
      </c>
      <c r="AE647" s="25" t="s">
        <v>31</v>
      </c>
    </row>
    <row r="648" customHeight="1" spans="1:31">
      <c r="A648" s="20"/>
      <c r="B648" s="20"/>
      <c r="C648" s="20"/>
      <c r="D648" s="20"/>
      <c r="E648" s="20" t="s">
        <v>71</v>
      </c>
      <c r="F648" s="24"/>
      <c r="G648" s="20"/>
      <c r="H648" s="20"/>
      <c r="I648" s="20"/>
      <c r="J648" s="20"/>
      <c r="K648" s="20"/>
      <c r="L648" s="20"/>
      <c r="M648" s="20"/>
      <c r="N648" s="20"/>
      <c r="O648" s="20"/>
      <c r="P648" s="25" t="s">
        <v>1024</v>
      </c>
      <c r="Q648" s="20" t="s">
        <v>1025</v>
      </c>
      <c r="R648" s="25" t="s">
        <v>74</v>
      </c>
      <c r="S648" s="25" t="s">
        <v>70</v>
      </c>
      <c r="T648" s="24">
        <v>20000</v>
      </c>
      <c r="U648" s="24">
        <v>700</v>
      </c>
      <c r="V648" s="24">
        <v>700</v>
      </c>
      <c r="W648" s="24"/>
      <c r="X648" s="24"/>
      <c r="Y648" s="24"/>
      <c r="Z648" s="24"/>
      <c r="AA648" s="24"/>
      <c r="AB648" s="24"/>
      <c r="AC648" s="24"/>
      <c r="AD648" s="24"/>
      <c r="AE648" s="24"/>
    </row>
    <row r="649" customHeight="1" spans="1:31">
      <c r="A649" s="20">
        <f>MAX($A$6:A648)+1</f>
        <v>388</v>
      </c>
      <c r="B649" s="21" t="s">
        <v>32</v>
      </c>
      <c r="C649" s="21" t="s">
        <v>798</v>
      </c>
      <c r="D649" s="21" t="s">
        <v>1026</v>
      </c>
      <c r="E649" s="20" t="s">
        <v>45</v>
      </c>
      <c r="F649" s="24" t="s">
        <v>820</v>
      </c>
      <c r="G649" s="24"/>
      <c r="H649" s="24"/>
      <c r="I649" s="24"/>
      <c r="J649" s="24"/>
      <c r="K649" s="24"/>
      <c r="L649" s="24"/>
      <c r="M649" s="24"/>
      <c r="N649" s="24"/>
      <c r="O649" s="24"/>
      <c r="P649" s="25" t="s">
        <v>1027</v>
      </c>
      <c r="Q649" s="20" t="s">
        <v>256</v>
      </c>
      <c r="R649" s="25" t="s">
        <v>74</v>
      </c>
      <c r="S649" s="25" t="s">
        <v>70</v>
      </c>
      <c r="T649" s="24">
        <v>32100</v>
      </c>
      <c r="U649" s="24">
        <v>1000</v>
      </c>
      <c r="V649" s="24">
        <v>1000</v>
      </c>
      <c r="W649" s="24">
        <v>1000</v>
      </c>
      <c r="X649" s="24"/>
      <c r="Y649" s="24"/>
      <c r="Z649" s="24"/>
      <c r="AA649" s="24"/>
      <c r="AB649" s="20">
        <f t="shared" ref="AB649:AB653" si="38">I649+L649+O649+W649+AA649</f>
        <v>1000</v>
      </c>
      <c r="AC649" s="24"/>
      <c r="AD649" s="24">
        <v>1000</v>
      </c>
      <c r="AE649" s="25" t="s">
        <v>31</v>
      </c>
    </row>
    <row r="650" customHeight="1" spans="1:31">
      <c r="A650" s="20">
        <f>MAX($A$6:A649)+1</f>
        <v>389</v>
      </c>
      <c r="B650" s="21" t="s">
        <v>32</v>
      </c>
      <c r="C650" s="21" t="s">
        <v>798</v>
      </c>
      <c r="D650" s="21" t="s">
        <v>1028</v>
      </c>
      <c r="E650" s="20" t="s">
        <v>53</v>
      </c>
      <c r="F650" s="24" t="s">
        <v>47</v>
      </c>
      <c r="G650" s="24"/>
      <c r="H650" s="24"/>
      <c r="I650" s="24"/>
      <c r="J650" s="24"/>
      <c r="K650" s="24"/>
      <c r="L650" s="24"/>
      <c r="M650" s="24"/>
      <c r="N650" s="24"/>
      <c r="O650" s="24"/>
      <c r="P650" s="21" t="s">
        <v>1028</v>
      </c>
      <c r="Q650" s="20" t="s">
        <v>53</v>
      </c>
      <c r="R650" s="25" t="s">
        <v>74</v>
      </c>
      <c r="S650" s="25" t="s">
        <v>70</v>
      </c>
      <c r="T650" s="24">
        <v>30000</v>
      </c>
      <c r="U650" s="24">
        <v>1000</v>
      </c>
      <c r="V650" s="24">
        <v>1000</v>
      </c>
      <c r="W650" s="24">
        <v>1000</v>
      </c>
      <c r="X650" s="24"/>
      <c r="Y650" s="24"/>
      <c r="Z650" s="24"/>
      <c r="AA650" s="24"/>
      <c r="AB650" s="20">
        <f t="shared" si="38"/>
        <v>1000</v>
      </c>
      <c r="AC650" s="24"/>
      <c r="AD650" s="24">
        <v>1000</v>
      </c>
      <c r="AE650" s="25" t="s">
        <v>31</v>
      </c>
    </row>
    <row r="651" customHeight="1" spans="1:31">
      <c r="A651" s="20">
        <f>MAX($A$6:A650)+1</f>
        <v>390</v>
      </c>
      <c r="B651" s="21" t="s">
        <v>32</v>
      </c>
      <c r="C651" s="21" t="s">
        <v>798</v>
      </c>
      <c r="D651" s="21" t="s">
        <v>1029</v>
      </c>
      <c r="E651" s="20" t="s">
        <v>67</v>
      </c>
      <c r="F651" s="24" t="s">
        <v>57</v>
      </c>
      <c r="G651" s="24"/>
      <c r="H651" s="24"/>
      <c r="I651" s="24"/>
      <c r="J651" s="24"/>
      <c r="K651" s="24"/>
      <c r="L651" s="24"/>
      <c r="M651" s="24"/>
      <c r="N651" s="24"/>
      <c r="O651" s="24"/>
      <c r="P651" s="21" t="s">
        <v>159</v>
      </c>
      <c r="Q651" s="20" t="s">
        <v>138</v>
      </c>
      <c r="R651" s="25" t="s">
        <v>74</v>
      </c>
      <c r="S651" s="25" t="s">
        <v>70</v>
      </c>
      <c r="T651" s="24">
        <v>40300</v>
      </c>
      <c r="U651" s="24">
        <v>1000</v>
      </c>
      <c r="V651" s="24">
        <v>1000</v>
      </c>
      <c r="W651" s="24">
        <v>1000</v>
      </c>
      <c r="X651" s="24"/>
      <c r="Y651" s="24"/>
      <c r="Z651" s="24"/>
      <c r="AA651" s="24"/>
      <c r="AB651" s="20">
        <f t="shared" si="38"/>
        <v>1000</v>
      </c>
      <c r="AC651" s="24"/>
      <c r="AD651" s="24">
        <v>1000</v>
      </c>
      <c r="AE651" s="25" t="s">
        <v>31</v>
      </c>
    </row>
    <row r="652" customHeight="1" spans="1:31">
      <c r="A652" s="20">
        <f>MAX($A$6:A651)+1</f>
        <v>391</v>
      </c>
      <c r="B652" s="21" t="s">
        <v>32</v>
      </c>
      <c r="C652" s="21" t="s">
        <v>798</v>
      </c>
      <c r="D652" s="21" t="s">
        <v>1030</v>
      </c>
      <c r="E652" s="20" t="s">
        <v>132</v>
      </c>
      <c r="F652" s="24" t="s">
        <v>47</v>
      </c>
      <c r="G652" s="24"/>
      <c r="H652" s="24"/>
      <c r="I652" s="24"/>
      <c r="J652" s="24"/>
      <c r="K652" s="24"/>
      <c r="L652" s="24"/>
      <c r="M652" s="24"/>
      <c r="N652" s="24"/>
      <c r="O652" s="24"/>
      <c r="P652" s="25" t="s">
        <v>834</v>
      </c>
      <c r="Q652" s="20" t="s">
        <v>53</v>
      </c>
      <c r="R652" s="25" t="s">
        <v>74</v>
      </c>
      <c r="S652" s="25" t="s">
        <v>70</v>
      </c>
      <c r="T652" s="24">
        <v>30400</v>
      </c>
      <c r="U652" s="24">
        <v>1000</v>
      </c>
      <c r="V652" s="24">
        <v>1000</v>
      </c>
      <c r="W652" s="24">
        <v>1000</v>
      </c>
      <c r="X652" s="24"/>
      <c r="Y652" s="24"/>
      <c r="Z652" s="24"/>
      <c r="AA652" s="24"/>
      <c r="AB652" s="20">
        <f t="shared" si="38"/>
        <v>1000</v>
      </c>
      <c r="AC652" s="24"/>
      <c r="AD652" s="24">
        <v>1000</v>
      </c>
      <c r="AE652" s="25" t="s">
        <v>31</v>
      </c>
    </row>
    <row r="653" customHeight="1" spans="1:31">
      <c r="A653" s="20">
        <f>MAX($A$6:A652)+1</f>
        <v>392</v>
      </c>
      <c r="B653" s="21" t="s">
        <v>32</v>
      </c>
      <c r="C653" s="21" t="s">
        <v>798</v>
      </c>
      <c r="D653" s="21" t="s">
        <v>1031</v>
      </c>
      <c r="E653" s="20" t="s">
        <v>53</v>
      </c>
      <c r="F653" s="24">
        <v>7</v>
      </c>
      <c r="G653" s="24"/>
      <c r="H653" s="24"/>
      <c r="I653" s="24"/>
      <c r="J653" s="24"/>
      <c r="K653" s="24"/>
      <c r="L653" s="24"/>
      <c r="M653" s="24"/>
      <c r="N653" s="24"/>
      <c r="O653" s="24"/>
      <c r="P653" s="25" t="s">
        <v>1032</v>
      </c>
      <c r="Q653" s="20" t="s">
        <v>45</v>
      </c>
      <c r="R653" s="25" t="s">
        <v>69</v>
      </c>
      <c r="S653" s="25" t="s">
        <v>79</v>
      </c>
      <c r="T653" s="24">
        <v>52000</v>
      </c>
      <c r="U653" s="24">
        <v>3200</v>
      </c>
      <c r="V653" s="24">
        <v>3200</v>
      </c>
      <c r="W653" s="24">
        <v>4200</v>
      </c>
      <c r="X653" s="24"/>
      <c r="Y653" s="24"/>
      <c r="Z653" s="24"/>
      <c r="AA653" s="24"/>
      <c r="AB653" s="24">
        <f t="shared" si="38"/>
        <v>4200</v>
      </c>
      <c r="AC653" s="24"/>
      <c r="AD653" s="24">
        <v>4200</v>
      </c>
      <c r="AE653" s="25" t="s">
        <v>31</v>
      </c>
    </row>
    <row r="654" customHeight="1" spans="1:31">
      <c r="A654" s="20"/>
      <c r="B654" s="20"/>
      <c r="C654" s="20"/>
      <c r="D654" s="20"/>
      <c r="E654" s="20" t="s">
        <v>71</v>
      </c>
      <c r="F654" s="24"/>
      <c r="G654" s="24"/>
      <c r="H654" s="24"/>
      <c r="I654" s="24"/>
      <c r="J654" s="24"/>
      <c r="K654" s="24"/>
      <c r="L654" s="24"/>
      <c r="M654" s="24"/>
      <c r="N654" s="24"/>
      <c r="O654" s="24"/>
      <c r="P654" s="25" t="s">
        <v>1033</v>
      </c>
      <c r="Q654" s="20" t="s">
        <v>45</v>
      </c>
      <c r="R654" s="25" t="s">
        <v>69</v>
      </c>
      <c r="S654" s="25" t="s">
        <v>70</v>
      </c>
      <c r="T654" s="24">
        <v>35200</v>
      </c>
      <c r="U654" s="24">
        <v>1000</v>
      </c>
      <c r="V654" s="24">
        <v>1000</v>
      </c>
      <c r="W654" s="24"/>
      <c r="X654" s="24"/>
      <c r="Y654" s="24"/>
      <c r="Z654" s="24"/>
      <c r="AA654" s="24"/>
      <c r="AB654" s="24"/>
      <c r="AC654" s="24"/>
      <c r="AD654" s="24"/>
      <c r="AE654" s="24"/>
    </row>
    <row r="655" customHeight="1" spans="1:31">
      <c r="A655" s="20">
        <f>MAX($A$6:A654)+1</f>
        <v>393</v>
      </c>
      <c r="B655" s="21" t="s">
        <v>32</v>
      </c>
      <c r="C655" s="21" t="s">
        <v>798</v>
      </c>
      <c r="D655" s="21" t="s">
        <v>1034</v>
      </c>
      <c r="E655" s="20" t="s">
        <v>100</v>
      </c>
      <c r="F655" s="24" t="s">
        <v>47</v>
      </c>
      <c r="G655" s="24"/>
      <c r="H655" s="24"/>
      <c r="I655" s="24"/>
      <c r="J655" s="24"/>
      <c r="K655" s="24"/>
      <c r="L655" s="24"/>
      <c r="M655" s="24"/>
      <c r="N655" s="24"/>
      <c r="O655" s="24"/>
      <c r="P655" s="25" t="s">
        <v>1035</v>
      </c>
      <c r="Q655" s="20" t="s">
        <v>132</v>
      </c>
      <c r="R655" s="25" t="s">
        <v>74</v>
      </c>
      <c r="S655" s="25" t="s">
        <v>70</v>
      </c>
      <c r="T655" s="24">
        <v>55000</v>
      </c>
      <c r="U655" s="24">
        <v>1200</v>
      </c>
      <c r="V655" s="24">
        <v>1200</v>
      </c>
      <c r="W655" s="24">
        <v>1200</v>
      </c>
      <c r="X655" s="24"/>
      <c r="Y655" s="24"/>
      <c r="Z655" s="24"/>
      <c r="AA655" s="24"/>
      <c r="AB655" s="20">
        <f t="shared" ref="AB655:AB657" si="39">I655+L655+O655+W655+AA655</f>
        <v>1200</v>
      </c>
      <c r="AC655" s="24"/>
      <c r="AD655" s="24">
        <v>1200</v>
      </c>
      <c r="AE655" s="25" t="s">
        <v>31</v>
      </c>
    </row>
    <row r="656" customHeight="1" spans="1:31">
      <c r="A656" s="20">
        <f>MAX($A$6:A655)+1</f>
        <v>394</v>
      </c>
      <c r="B656" s="21" t="s">
        <v>32</v>
      </c>
      <c r="C656" s="21" t="s">
        <v>798</v>
      </c>
      <c r="D656" s="21" t="s">
        <v>1036</v>
      </c>
      <c r="E656" s="20" t="s">
        <v>45</v>
      </c>
      <c r="F656" s="24" t="s">
        <v>39</v>
      </c>
      <c r="G656" s="24"/>
      <c r="H656" s="24"/>
      <c r="I656" s="24"/>
      <c r="J656" s="24"/>
      <c r="K656" s="24"/>
      <c r="L656" s="24"/>
      <c r="M656" s="24"/>
      <c r="N656" s="24"/>
      <c r="O656" s="24"/>
      <c r="P656" s="21" t="s">
        <v>1036</v>
      </c>
      <c r="Q656" s="20" t="s">
        <v>45</v>
      </c>
      <c r="R656" s="25" t="s">
        <v>74</v>
      </c>
      <c r="S656" s="25" t="s">
        <v>70</v>
      </c>
      <c r="T656" s="24">
        <v>51000</v>
      </c>
      <c r="U656" s="24">
        <v>1200</v>
      </c>
      <c r="V656" s="24">
        <v>1200</v>
      </c>
      <c r="W656" s="24">
        <v>1200</v>
      </c>
      <c r="X656" s="24"/>
      <c r="Y656" s="24"/>
      <c r="Z656" s="24"/>
      <c r="AA656" s="24"/>
      <c r="AB656" s="20">
        <f t="shared" si="39"/>
        <v>1200</v>
      </c>
      <c r="AC656" s="24"/>
      <c r="AD656" s="24">
        <v>1200</v>
      </c>
      <c r="AE656" s="25" t="s">
        <v>31</v>
      </c>
    </row>
    <row r="657" customHeight="1" spans="1:31">
      <c r="A657" s="20">
        <f>MAX($A$6:A656)+1</f>
        <v>395</v>
      </c>
      <c r="B657" s="21" t="s">
        <v>32</v>
      </c>
      <c r="C657" s="21" t="s">
        <v>798</v>
      </c>
      <c r="D657" s="21" t="s">
        <v>1037</v>
      </c>
      <c r="E657" s="20" t="s">
        <v>67</v>
      </c>
      <c r="F657" s="24">
        <v>7</v>
      </c>
      <c r="G657" s="24"/>
      <c r="H657" s="24"/>
      <c r="I657" s="24"/>
      <c r="J657" s="24"/>
      <c r="K657" s="24"/>
      <c r="L657" s="24"/>
      <c r="M657" s="20">
        <v>5</v>
      </c>
      <c r="N657" s="20">
        <v>100</v>
      </c>
      <c r="O657" s="20">
        <f>M657*N657</f>
        <v>500</v>
      </c>
      <c r="P657" s="25" t="s">
        <v>944</v>
      </c>
      <c r="Q657" s="20" t="s">
        <v>1038</v>
      </c>
      <c r="R657" s="25" t="s">
        <v>69</v>
      </c>
      <c r="S657" s="25" t="s">
        <v>79</v>
      </c>
      <c r="T657" s="24">
        <v>55000</v>
      </c>
      <c r="U657" s="24">
        <v>3200</v>
      </c>
      <c r="V657" s="24">
        <v>3200</v>
      </c>
      <c r="W657" s="24">
        <v>3900</v>
      </c>
      <c r="X657" s="24"/>
      <c r="Y657" s="24"/>
      <c r="Z657" s="24"/>
      <c r="AA657" s="24"/>
      <c r="AB657" s="24">
        <f t="shared" si="39"/>
        <v>4400</v>
      </c>
      <c r="AC657" s="24"/>
      <c r="AD657" s="24">
        <v>4400</v>
      </c>
      <c r="AE657" s="25" t="s">
        <v>31</v>
      </c>
    </row>
    <row r="658" customHeight="1" spans="1:31">
      <c r="A658" s="20"/>
      <c r="B658" s="20"/>
      <c r="C658" s="20"/>
      <c r="D658" s="20"/>
      <c r="E658" s="20" t="s">
        <v>71</v>
      </c>
      <c r="F658" s="24"/>
      <c r="G658" s="24"/>
      <c r="H658" s="24"/>
      <c r="I658" s="24"/>
      <c r="J658" s="24"/>
      <c r="K658" s="24"/>
      <c r="L658" s="24"/>
      <c r="M658" s="20"/>
      <c r="N658" s="20"/>
      <c r="O658" s="20"/>
      <c r="P658" s="25" t="s">
        <v>946</v>
      </c>
      <c r="Q658" s="20" t="s">
        <v>494</v>
      </c>
      <c r="R658" s="25" t="s">
        <v>69</v>
      </c>
      <c r="S658" s="25" t="s">
        <v>70</v>
      </c>
      <c r="T658" s="24">
        <v>15000</v>
      </c>
      <c r="U658" s="24">
        <v>700</v>
      </c>
      <c r="V658" s="24">
        <v>700</v>
      </c>
      <c r="W658" s="24"/>
      <c r="X658" s="24"/>
      <c r="Y658" s="24"/>
      <c r="Z658" s="24"/>
      <c r="AA658" s="24"/>
      <c r="AB658" s="24"/>
      <c r="AC658" s="24"/>
      <c r="AD658" s="24"/>
      <c r="AE658" s="24"/>
    </row>
    <row r="659" customHeight="1" spans="1:31">
      <c r="A659" s="20">
        <f>MAX($A$6:A658)+1</f>
        <v>396</v>
      </c>
      <c r="B659" s="21" t="s">
        <v>32</v>
      </c>
      <c r="C659" s="21" t="s">
        <v>798</v>
      </c>
      <c r="D659" s="21" t="s">
        <v>1039</v>
      </c>
      <c r="E659" s="20" t="s">
        <v>56</v>
      </c>
      <c r="F659" s="24" t="s">
        <v>47</v>
      </c>
      <c r="G659" s="24"/>
      <c r="H659" s="24"/>
      <c r="I659" s="24"/>
      <c r="J659" s="24"/>
      <c r="K659" s="24"/>
      <c r="L659" s="24"/>
      <c r="M659" s="24"/>
      <c r="N659" s="24"/>
      <c r="O659" s="24"/>
      <c r="P659" s="21" t="s">
        <v>1039</v>
      </c>
      <c r="Q659" s="20" t="s">
        <v>56</v>
      </c>
      <c r="R659" s="25" t="s">
        <v>74</v>
      </c>
      <c r="S659" s="25" t="s">
        <v>70</v>
      </c>
      <c r="T659" s="24">
        <v>52000</v>
      </c>
      <c r="U659" s="24">
        <v>1200</v>
      </c>
      <c r="V659" s="24">
        <v>1200</v>
      </c>
      <c r="W659" s="24">
        <v>1200</v>
      </c>
      <c r="X659" s="24"/>
      <c r="Y659" s="24"/>
      <c r="Z659" s="24"/>
      <c r="AA659" s="24"/>
      <c r="AB659" s="20">
        <f t="shared" ref="AB659:AB671" si="40">I659+L659+O659+W659+AA659</f>
        <v>1200</v>
      </c>
      <c r="AC659" s="24"/>
      <c r="AD659" s="24">
        <v>1200</v>
      </c>
      <c r="AE659" s="25" t="s">
        <v>31</v>
      </c>
    </row>
    <row r="660" customHeight="1" spans="1:31">
      <c r="A660" s="20">
        <f>MAX($A$6:A659)+1</f>
        <v>397</v>
      </c>
      <c r="B660" s="21" t="s">
        <v>32</v>
      </c>
      <c r="C660" s="21" t="s">
        <v>798</v>
      </c>
      <c r="D660" s="21" t="s">
        <v>1040</v>
      </c>
      <c r="E660" s="20" t="s">
        <v>56</v>
      </c>
      <c r="F660" s="24" t="s">
        <v>822</v>
      </c>
      <c r="G660" s="24"/>
      <c r="H660" s="24"/>
      <c r="I660" s="24"/>
      <c r="J660" s="24"/>
      <c r="K660" s="24"/>
      <c r="L660" s="24"/>
      <c r="M660" s="24"/>
      <c r="N660" s="24"/>
      <c r="O660" s="24"/>
      <c r="P660" s="21" t="s">
        <v>1040</v>
      </c>
      <c r="Q660" s="20" t="s">
        <v>56</v>
      </c>
      <c r="R660" s="25" t="s">
        <v>74</v>
      </c>
      <c r="S660" s="25" t="s">
        <v>70</v>
      </c>
      <c r="T660" s="24">
        <v>32300</v>
      </c>
      <c r="U660" s="24">
        <v>1000</v>
      </c>
      <c r="V660" s="24">
        <v>1000</v>
      </c>
      <c r="W660" s="24">
        <v>1000</v>
      </c>
      <c r="X660" s="24"/>
      <c r="Y660" s="24"/>
      <c r="Z660" s="24"/>
      <c r="AA660" s="24"/>
      <c r="AB660" s="20">
        <f t="shared" si="40"/>
        <v>1000</v>
      </c>
      <c r="AC660" s="24"/>
      <c r="AD660" s="24">
        <v>1000</v>
      </c>
      <c r="AE660" s="25" t="s">
        <v>31</v>
      </c>
    </row>
    <row r="661" customHeight="1" spans="1:31">
      <c r="A661" s="20">
        <f>MAX($A$6:A660)+1</f>
        <v>398</v>
      </c>
      <c r="B661" s="21" t="s">
        <v>32</v>
      </c>
      <c r="C661" s="21" t="s">
        <v>798</v>
      </c>
      <c r="D661" s="21" t="s">
        <v>1041</v>
      </c>
      <c r="E661" s="20" t="s">
        <v>53</v>
      </c>
      <c r="F661" s="24" t="s">
        <v>36</v>
      </c>
      <c r="G661" s="24"/>
      <c r="H661" s="24"/>
      <c r="I661" s="24"/>
      <c r="J661" s="24"/>
      <c r="K661" s="24"/>
      <c r="L661" s="24"/>
      <c r="M661" s="24"/>
      <c r="N661" s="24"/>
      <c r="O661" s="24"/>
      <c r="P661" s="21" t="s">
        <v>1041</v>
      </c>
      <c r="Q661" s="20" t="s">
        <v>53</v>
      </c>
      <c r="R661" s="25" t="s">
        <v>74</v>
      </c>
      <c r="S661" s="25" t="s">
        <v>70</v>
      </c>
      <c r="T661" s="24">
        <v>36400</v>
      </c>
      <c r="U661" s="24">
        <v>1000</v>
      </c>
      <c r="V661" s="24">
        <v>1000</v>
      </c>
      <c r="W661" s="24">
        <v>1000</v>
      </c>
      <c r="X661" s="24"/>
      <c r="Y661" s="24"/>
      <c r="Z661" s="24"/>
      <c r="AA661" s="24"/>
      <c r="AB661" s="20">
        <f t="shared" si="40"/>
        <v>1000</v>
      </c>
      <c r="AC661" s="24"/>
      <c r="AD661" s="24">
        <v>1000</v>
      </c>
      <c r="AE661" s="25" t="s">
        <v>31</v>
      </c>
    </row>
    <row r="662" customHeight="1" spans="1:31">
      <c r="A662" s="20">
        <f>MAX($A$6:A661)+1</f>
        <v>399</v>
      </c>
      <c r="B662" s="21" t="s">
        <v>32</v>
      </c>
      <c r="C662" s="21" t="s">
        <v>798</v>
      </c>
      <c r="D662" s="21" t="s">
        <v>1042</v>
      </c>
      <c r="E662" s="20" t="s">
        <v>56</v>
      </c>
      <c r="F662" s="24" t="s">
        <v>820</v>
      </c>
      <c r="G662" s="24"/>
      <c r="H662" s="24"/>
      <c r="I662" s="24"/>
      <c r="J662" s="24"/>
      <c r="K662" s="24"/>
      <c r="L662" s="24"/>
      <c r="M662" s="24"/>
      <c r="N662" s="24"/>
      <c r="O662" s="24"/>
      <c r="P662" s="25" t="s">
        <v>1043</v>
      </c>
      <c r="Q662" s="20" t="s">
        <v>49</v>
      </c>
      <c r="R662" s="25" t="s">
        <v>74</v>
      </c>
      <c r="S662" s="25" t="s">
        <v>70</v>
      </c>
      <c r="T662" s="24">
        <v>12000</v>
      </c>
      <c r="U662" s="24">
        <v>500</v>
      </c>
      <c r="V662" s="24">
        <v>500</v>
      </c>
      <c r="W662" s="24">
        <v>500</v>
      </c>
      <c r="X662" s="24"/>
      <c r="Y662" s="24"/>
      <c r="Z662" s="24"/>
      <c r="AA662" s="24"/>
      <c r="AB662" s="20">
        <f t="shared" si="40"/>
        <v>500</v>
      </c>
      <c r="AC662" s="24"/>
      <c r="AD662" s="24">
        <v>500</v>
      </c>
      <c r="AE662" s="25" t="s">
        <v>31</v>
      </c>
    </row>
    <row r="663" customHeight="1" spans="1:31">
      <c r="A663" s="20">
        <f>MAX($A$6:A662)+1</f>
        <v>400</v>
      </c>
      <c r="B663" s="21" t="s">
        <v>32</v>
      </c>
      <c r="C663" s="21" t="s">
        <v>798</v>
      </c>
      <c r="D663" s="21" t="s">
        <v>913</v>
      </c>
      <c r="E663" s="20" t="s">
        <v>513</v>
      </c>
      <c r="F663" s="24" t="s">
        <v>820</v>
      </c>
      <c r="G663" s="24"/>
      <c r="H663" s="24"/>
      <c r="I663" s="24"/>
      <c r="J663" s="24"/>
      <c r="K663" s="24"/>
      <c r="L663" s="24"/>
      <c r="M663" s="24"/>
      <c r="N663" s="24"/>
      <c r="O663" s="24"/>
      <c r="P663" s="25" t="s">
        <v>1044</v>
      </c>
      <c r="Q663" s="20" t="s">
        <v>299</v>
      </c>
      <c r="R663" s="25" t="s">
        <v>74</v>
      </c>
      <c r="S663" s="25" t="s">
        <v>70</v>
      </c>
      <c r="T663" s="24">
        <v>51000</v>
      </c>
      <c r="U663" s="24">
        <v>1200</v>
      </c>
      <c r="V663" s="24">
        <v>1200</v>
      </c>
      <c r="W663" s="24">
        <v>1200</v>
      </c>
      <c r="X663" s="24"/>
      <c r="Y663" s="24"/>
      <c r="Z663" s="24"/>
      <c r="AA663" s="24"/>
      <c r="AB663" s="20">
        <f t="shared" si="40"/>
        <v>1200</v>
      </c>
      <c r="AC663" s="24"/>
      <c r="AD663" s="24">
        <v>1200</v>
      </c>
      <c r="AE663" s="25" t="s">
        <v>31</v>
      </c>
    </row>
    <row r="664" customHeight="1" spans="1:31">
      <c r="A664" s="20">
        <f>MAX($A$6:A663)+1</f>
        <v>401</v>
      </c>
      <c r="B664" s="21" t="s">
        <v>32</v>
      </c>
      <c r="C664" s="21" t="s">
        <v>798</v>
      </c>
      <c r="D664" s="21" t="s">
        <v>1039</v>
      </c>
      <c r="E664" s="20" t="s">
        <v>567</v>
      </c>
      <c r="F664" s="24" t="s">
        <v>41</v>
      </c>
      <c r="G664" s="24"/>
      <c r="H664" s="24"/>
      <c r="I664" s="24"/>
      <c r="J664" s="24"/>
      <c r="K664" s="24"/>
      <c r="L664" s="24"/>
      <c r="M664" s="24"/>
      <c r="N664" s="24"/>
      <c r="O664" s="24"/>
      <c r="P664" s="21" t="s">
        <v>1039</v>
      </c>
      <c r="Q664" s="20" t="s">
        <v>567</v>
      </c>
      <c r="R664" s="25" t="s">
        <v>74</v>
      </c>
      <c r="S664" s="25" t="s">
        <v>70</v>
      </c>
      <c r="T664" s="24">
        <v>33000</v>
      </c>
      <c r="U664" s="24">
        <v>1000</v>
      </c>
      <c r="V664" s="24">
        <v>1000</v>
      </c>
      <c r="W664" s="24">
        <v>1000</v>
      </c>
      <c r="X664" s="24"/>
      <c r="Y664" s="24"/>
      <c r="Z664" s="24"/>
      <c r="AA664" s="24"/>
      <c r="AB664" s="20">
        <f t="shared" si="40"/>
        <v>1000</v>
      </c>
      <c r="AC664" s="24"/>
      <c r="AD664" s="24">
        <v>1000</v>
      </c>
      <c r="AE664" s="25" t="s">
        <v>31</v>
      </c>
    </row>
    <row r="665" customHeight="1" spans="1:31">
      <c r="A665" s="20">
        <f>MAX($A$6:A664)+1</f>
        <v>402</v>
      </c>
      <c r="B665" s="21" t="s">
        <v>32</v>
      </c>
      <c r="C665" s="21" t="s">
        <v>798</v>
      </c>
      <c r="D665" s="21" t="s">
        <v>1045</v>
      </c>
      <c r="E665" s="20" t="s">
        <v>35</v>
      </c>
      <c r="F665" s="24" t="s">
        <v>41</v>
      </c>
      <c r="G665" s="24"/>
      <c r="H665" s="24"/>
      <c r="I665" s="24"/>
      <c r="J665" s="24"/>
      <c r="K665" s="24"/>
      <c r="L665" s="24"/>
      <c r="M665" s="24"/>
      <c r="N665" s="24"/>
      <c r="O665" s="24"/>
      <c r="P665" s="21" t="s">
        <v>1045</v>
      </c>
      <c r="Q665" s="20" t="s">
        <v>35</v>
      </c>
      <c r="R665" s="25" t="s">
        <v>74</v>
      </c>
      <c r="S665" s="25" t="s">
        <v>70</v>
      </c>
      <c r="T665" s="24">
        <v>32000</v>
      </c>
      <c r="U665" s="24">
        <v>1000</v>
      </c>
      <c r="V665" s="24">
        <v>1000</v>
      </c>
      <c r="W665" s="24">
        <v>1000</v>
      </c>
      <c r="X665" s="24"/>
      <c r="Y665" s="24"/>
      <c r="Z665" s="24"/>
      <c r="AA665" s="24"/>
      <c r="AB665" s="20">
        <f t="shared" si="40"/>
        <v>1000</v>
      </c>
      <c r="AC665" s="24"/>
      <c r="AD665" s="24">
        <v>1000</v>
      </c>
      <c r="AE665" s="25" t="s">
        <v>31</v>
      </c>
    </row>
    <row r="666" customHeight="1" spans="1:31">
      <c r="A666" s="20">
        <f>MAX($A$6:A665)+1</f>
        <v>403</v>
      </c>
      <c r="B666" s="21" t="s">
        <v>32</v>
      </c>
      <c r="C666" s="21" t="s">
        <v>798</v>
      </c>
      <c r="D666" s="21" t="s">
        <v>1046</v>
      </c>
      <c r="E666" s="20" t="s">
        <v>100</v>
      </c>
      <c r="F666" s="24" t="s">
        <v>820</v>
      </c>
      <c r="G666" s="24"/>
      <c r="H666" s="24"/>
      <c r="I666" s="24"/>
      <c r="J666" s="24"/>
      <c r="K666" s="24"/>
      <c r="L666" s="24"/>
      <c r="M666" s="24"/>
      <c r="N666" s="24"/>
      <c r="O666" s="24"/>
      <c r="P666" s="25" t="s">
        <v>1047</v>
      </c>
      <c r="Q666" s="20" t="s">
        <v>136</v>
      </c>
      <c r="R666" s="25" t="s">
        <v>74</v>
      </c>
      <c r="S666" s="25" t="s">
        <v>70</v>
      </c>
      <c r="T666" s="24">
        <v>32000</v>
      </c>
      <c r="U666" s="24">
        <v>1000</v>
      </c>
      <c r="V666" s="24">
        <v>1000</v>
      </c>
      <c r="W666" s="24">
        <v>1000</v>
      </c>
      <c r="X666" s="24"/>
      <c r="Y666" s="24"/>
      <c r="Z666" s="24"/>
      <c r="AA666" s="24"/>
      <c r="AB666" s="20">
        <f t="shared" si="40"/>
        <v>1000</v>
      </c>
      <c r="AC666" s="24"/>
      <c r="AD666" s="24">
        <v>1000</v>
      </c>
      <c r="AE666" s="25" t="s">
        <v>31</v>
      </c>
    </row>
    <row r="667" ht="59" customHeight="1" spans="1:31">
      <c r="A667" s="20">
        <f>MAX($A$6:A666)+1</f>
        <v>404</v>
      </c>
      <c r="B667" s="21" t="s">
        <v>32</v>
      </c>
      <c r="C667" s="21" t="s">
        <v>798</v>
      </c>
      <c r="D667" s="21" t="s">
        <v>827</v>
      </c>
      <c r="E667" s="20" t="s">
        <v>67</v>
      </c>
      <c r="F667" s="24">
        <v>5</v>
      </c>
      <c r="G667" s="24"/>
      <c r="H667" s="24"/>
      <c r="I667" s="24"/>
      <c r="J667" s="24"/>
      <c r="K667" s="24"/>
      <c r="L667" s="24"/>
      <c r="M667" s="24"/>
      <c r="N667" s="24"/>
      <c r="O667" s="24"/>
      <c r="P667" s="25" t="s">
        <v>827</v>
      </c>
      <c r="Q667" s="20" t="s">
        <v>67</v>
      </c>
      <c r="R667" s="25" t="s">
        <v>74</v>
      </c>
      <c r="S667" s="25" t="s">
        <v>70</v>
      </c>
      <c r="T667" s="24">
        <v>52000</v>
      </c>
      <c r="U667" s="24">
        <v>1200</v>
      </c>
      <c r="V667" s="24">
        <v>1200</v>
      </c>
      <c r="W667" s="24">
        <v>1200</v>
      </c>
      <c r="X667" s="24"/>
      <c r="Y667" s="24"/>
      <c r="Z667" s="24"/>
      <c r="AA667" s="24"/>
      <c r="AB667" s="20">
        <f t="shared" si="40"/>
        <v>1200</v>
      </c>
      <c r="AC667" s="24"/>
      <c r="AD667" s="24">
        <v>1200</v>
      </c>
      <c r="AE667" s="25" t="s">
        <v>31</v>
      </c>
    </row>
    <row r="668" customHeight="1" spans="1:31">
      <c r="A668" s="20">
        <f>MAX($A$6:A667)+1</f>
        <v>405</v>
      </c>
      <c r="B668" s="21" t="s">
        <v>32</v>
      </c>
      <c r="C668" s="21" t="s">
        <v>798</v>
      </c>
      <c r="D668" s="21" t="s">
        <v>1048</v>
      </c>
      <c r="E668" s="20" t="s">
        <v>629</v>
      </c>
      <c r="F668" s="24" t="s">
        <v>822</v>
      </c>
      <c r="G668" s="24"/>
      <c r="H668" s="24"/>
      <c r="I668" s="24"/>
      <c r="J668" s="24"/>
      <c r="K668" s="24"/>
      <c r="L668" s="24"/>
      <c r="M668" s="24"/>
      <c r="N668" s="24"/>
      <c r="O668" s="24"/>
      <c r="P668" s="21" t="s">
        <v>1048</v>
      </c>
      <c r="Q668" s="20" t="s">
        <v>629</v>
      </c>
      <c r="R668" s="25" t="s">
        <v>74</v>
      </c>
      <c r="S668" s="25" t="s">
        <v>70</v>
      </c>
      <c r="T668" s="24">
        <v>31200</v>
      </c>
      <c r="U668" s="24">
        <v>1000</v>
      </c>
      <c r="V668" s="24">
        <v>1000</v>
      </c>
      <c r="W668" s="24">
        <v>1000</v>
      </c>
      <c r="X668" s="24"/>
      <c r="Y668" s="24"/>
      <c r="Z668" s="24"/>
      <c r="AA668" s="24"/>
      <c r="AB668" s="20">
        <f t="shared" si="40"/>
        <v>1000</v>
      </c>
      <c r="AC668" s="24"/>
      <c r="AD668" s="24">
        <v>1000</v>
      </c>
      <c r="AE668" s="25" t="s">
        <v>31</v>
      </c>
    </row>
    <row r="669" customHeight="1" spans="1:31">
      <c r="A669" s="20">
        <f>MAX($A$6:A668)+1</f>
        <v>406</v>
      </c>
      <c r="B669" s="21" t="s">
        <v>32</v>
      </c>
      <c r="C669" s="21" t="s">
        <v>798</v>
      </c>
      <c r="D669" s="21" t="s">
        <v>1049</v>
      </c>
      <c r="E669" s="20" t="s">
        <v>78</v>
      </c>
      <c r="F669" s="24" t="s">
        <v>47</v>
      </c>
      <c r="G669" s="24"/>
      <c r="H669" s="24"/>
      <c r="I669" s="24"/>
      <c r="J669" s="24"/>
      <c r="K669" s="24"/>
      <c r="L669" s="24"/>
      <c r="M669" s="20">
        <v>5</v>
      </c>
      <c r="N669" s="20">
        <v>100</v>
      </c>
      <c r="O669" s="20">
        <f>M669*N669</f>
        <v>500</v>
      </c>
      <c r="P669" s="25" t="s">
        <v>1050</v>
      </c>
      <c r="Q669" s="20" t="s">
        <v>49</v>
      </c>
      <c r="R669" s="25" t="s">
        <v>74</v>
      </c>
      <c r="S669" s="25" t="s">
        <v>70</v>
      </c>
      <c r="T669" s="24">
        <v>16000</v>
      </c>
      <c r="U669" s="24">
        <v>700</v>
      </c>
      <c r="V669" s="24">
        <v>700</v>
      </c>
      <c r="W669" s="24">
        <v>700</v>
      </c>
      <c r="X669" s="24"/>
      <c r="Y669" s="24"/>
      <c r="Z669" s="24"/>
      <c r="AA669" s="24"/>
      <c r="AB669" s="20">
        <f t="shared" si="40"/>
        <v>1200</v>
      </c>
      <c r="AC669" s="24"/>
      <c r="AD669" s="24">
        <v>1200</v>
      </c>
      <c r="AE669" s="25" t="s">
        <v>31</v>
      </c>
    </row>
    <row r="670" customHeight="1" spans="1:31">
      <c r="A670" s="20">
        <f>MAX($A$6:A669)+1</f>
        <v>407</v>
      </c>
      <c r="B670" s="21" t="s">
        <v>32</v>
      </c>
      <c r="C670" s="21" t="s">
        <v>798</v>
      </c>
      <c r="D670" s="21" t="s">
        <v>1051</v>
      </c>
      <c r="E670" s="20" t="s">
        <v>38</v>
      </c>
      <c r="F670" s="24" t="s">
        <v>41</v>
      </c>
      <c r="G670" s="24"/>
      <c r="H670" s="24"/>
      <c r="I670" s="24"/>
      <c r="J670" s="24"/>
      <c r="K670" s="24"/>
      <c r="L670" s="24"/>
      <c r="M670" s="24"/>
      <c r="N670" s="24"/>
      <c r="O670" s="24"/>
      <c r="P670" s="21" t="s">
        <v>1051</v>
      </c>
      <c r="Q670" s="20" t="s">
        <v>38</v>
      </c>
      <c r="R670" s="25" t="s">
        <v>74</v>
      </c>
      <c r="S670" s="25" t="s">
        <v>70</v>
      </c>
      <c r="T670" s="24">
        <v>55000</v>
      </c>
      <c r="U670" s="24">
        <v>1200</v>
      </c>
      <c r="V670" s="24">
        <v>1200</v>
      </c>
      <c r="W670" s="24">
        <v>1200</v>
      </c>
      <c r="X670" s="24"/>
      <c r="Y670" s="24"/>
      <c r="Z670" s="24"/>
      <c r="AA670" s="24"/>
      <c r="AB670" s="20">
        <f t="shared" si="40"/>
        <v>1200</v>
      </c>
      <c r="AC670" s="24"/>
      <c r="AD670" s="24">
        <v>1200</v>
      </c>
      <c r="AE670" s="25" t="s">
        <v>31</v>
      </c>
    </row>
    <row r="671" customHeight="1" spans="1:31">
      <c r="A671" s="20">
        <f>MAX($A$6:A670)+1</f>
        <v>408</v>
      </c>
      <c r="B671" s="21" t="s">
        <v>32</v>
      </c>
      <c r="C671" s="21" t="s">
        <v>798</v>
      </c>
      <c r="D671" s="21" t="s">
        <v>1052</v>
      </c>
      <c r="E671" s="20" t="s">
        <v>67</v>
      </c>
      <c r="F671" s="24">
        <v>4</v>
      </c>
      <c r="G671" s="24"/>
      <c r="H671" s="24"/>
      <c r="I671" s="24"/>
      <c r="J671" s="24"/>
      <c r="K671" s="24"/>
      <c r="L671" s="24"/>
      <c r="M671" s="24"/>
      <c r="N671" s="24"/>
      <c r="O671" s="24"/>
      <c r="P671" s="25" t="s">
        <v>1052</v>
      </c>
      <c r="Q671" s="20" t="s">
        <v>67</v>
      </c>
      <c r="R671" s="25" t="s">
        <v>69</v>
      </c>
      <c r="S671" s="25" t="s">
        <v>70</v>
      </c>
      <c r="T671" s="24">
        <v>39000</v>
      </c>
      <c r="U671" s="24">
        <v>1000</v>
      </c>
      <c r="V671" s="24">
        <v>1000</v>
      </c>
      <c r="W671" s="24">
        <v>2000</v>
      </c>
      <c r="X671" s="24"/>
      <c r="Y671" s="24"/>
      <c r="Z671" s="24"/>
      <c r="AA671" s="24"/>
      <c r="AB671" s="24">
        <f t="shared" si="40"/>
        <v>2000</v>
      </c>
      <c r="AC671" s="24"/>
      <c r="AD671" s="24">
        <v>2000</v>
      </c>
      <c r="AE671" s="25" t="s">
        <v>31</v>
      </c>
    </row>
    <row r="672" customHeight="1" spans="1:31">
      <c r="A672" s="20"/>
      <c r="B672" s="20"/>
      <c r="C672" s="20"/>
      <c r="D672" s="20"/>
      <c r="E672" s="20" t="s">
        <v>71</v>
      </c>
      <c r="F672" s="24"/>
      <c r="G672" s="24"/>
      <c r="H672" s="24"/>
      <c r="I672" s="24"/>
      <c r="J672" s="24"/>
      <c r="K672" s="24"/>
      <c r="L672" s="24"/>
      <c r="M672" s="24"/>
      <c r="N672" s="24"/>
      <c r="O672" s="24"/>
      <c r="P672" s="25" t="s">
        <v>1053</v>
      </c>
      <c r="Q672" s="20" t="s">
        <v>629</v>
      </c>
      <c r="R672" s="25" t="s">
        <v>69</v>
      </c>
      <c r="S672" s="25" t="s">
        <v>70</v>
      </c>
      <c r="T672" s="24">
        <v>39000</v>
      </c>
      <c r="U672" s="24">
        <v>1000</v>
      </c>
      <c r="V672" s="24">
        <v>1000</v>
      </c>
      <c r="W672" s="24"/>
      <c r="X672" s="24"/>
      <c r="Y672" s="24"/>
      <c r="Z672" s="24"/>
      <c r="AA672" s="24"/>
      <c r="AB672" s="24"/>
      <c r="AC672" s="24"/>
      <c r="AD672" s="24"/>
      <c r="AE672" s="24"/>
    </row>
    <row r="673" customHeight="1" spans="1:31">
      <c r="A673" s="20">
        <f>MAX($A$6:A672)+1</f>
        <v>409</v>
      </c>
      <c r="B673" s="21" t="s">
        <v>32</v>
      </c>
      <c r="C673" s="21" t="s">
        <v>798</v>
      </c>
      <c r="D673" s="21" t="s">
        <v>1054</v>
      </c>
      <c r="E673" s="20" t="s">
        <v>56</v>
      </c>
      <c r="F673" s="24" t="s">
        <v>810</v>
      </c>
      <c r="G673" s="24"/>
      <c r="H673" s="24"/>
      <c r="I673" s="24"/>
      <c r="J673" s="24"/>
      <c r="K673" s="24"/>
      <c r="L673" s="24"/>
      <c r="M673" s="24"/>
      <c r="N673" s="24"/>
      <c r="O673" s="24"/>
      <c r="P673" s="25" t="s">
        <v>809</v>
      </c>
      <c r="Q673" s="20" t="s">
        <v>484</v>
      </c>
      <c r="R673" s="25" t="s">
        <v>74</v>
      </c>
      <c r="S673" s="25" t="s">
        <v>70</v>
      </c>
      <c r="T673" s="24">
        <v>15000</v>
      </c>
      <c r="U673" s="24">
        <v>700</v>
      </c>
      <c r="V673" s="24">
        <v>700</v>
      </c>
      <c r="W673" s="24">
        <v>700</v>
      </c>
      <c r="X673" s="24"/>
      <c r="Y673" s="24"/>
      <c r="Z673" s="24"/>
      <c r="AA673" s="24"/>
      <c r="AB673" s="20">
        <f t="shared" ref="AB673:AB680" si="41">I673+L673+O673+W673+AA673</f>
        <v>700</v>
      </c>
      <c r="AC673" s="24"/>
      <c r="AD673" s="24">
        <v>700</v>
      </c>
      <c r="AE673" s="25" t="s">
        <v>31</v>
      </c>
    </row>
    <row r="674" customHeight="1" spans="1:31">
      <c r="A674" s="20">
        <f>MAX($A$6:A673)+1</f>
        <v>410</v>
      </c>
      <c r="B674" s="21" t="s">
        <v>32</v>
      </c>
      <c r="C674" s="21" t="s">
        <v>798</v>
      </c>
      <c r="D674" s="21" t="s">
        <v>1055</v>
      </c>
      <c r="E674" s="20" t="s">
        <v>92</v>
      </c>
      <c r="F674" s="24" t="s">
        <v>60</v>
      </c>
      <c r="G674" s="24"/>
      <c r="H674" s="24"/>
      <c r="I674" s="24"/>
      <c r="J674" s="24"/>
      <c r="K674" s="24"/>
      <c r="L674" s="24"/>
      <c r="M674" s="24"/>
      <c r="N674" s="24"/>
      <c r="O674" s="24"/>
      <c r="P674" s="25" t="s">
        <v>1056</v>
      </c>
      <c r="Q674" s="20" t="s">
        <v>513</v>
      </c>
      <c r="R674" s="25" t="s">
        <v>74</v>
      </c>
      <c r="S674" s="25" t="s">
        <v>70</v>
      </c>
      <c r="T674" s="24">
        <v>50000</v>
      </c>
      <c r="U674" s="24">
        <v>1200</v>
      </c>
      <c r="V674" s="24">
        <v>1200</v>
      </c>
      <c r="W674" s="24">
        <v>1200</v>
      </c>
      <c r="X674" s="24"/>
      <c r="Y674" s="24"/>
      <c r="Z674" s="24"/>
      <c r="AA674" s="24"/>
      <c r="AB674" s="20">
        <f t="shared" si="41"/>
        <v>1200</v>
      </c>
      <c r="AC674" s="24"/>
      <c r="AD674" s="24">
        <v>1200</v>
      </c>
      <c r="AE674" s="25" t="s">
        <v>31</v>
      </c>
    </row>
    <row r="675" customHeight="1" spans="1:31">
      <c r="A675" s="20">
        <f>MAX($A$6:A674)+1</f>
        <v>411</v>
      </c>
      <c r="B675" s="21" t="s">
        <v>32</v>
      </c>
      <c r="C675" s="21" t="s">
        <v>798</v>
      </c>
      <c r="D675" s="21" t="s">
        <v>1057</v>
      </c>
      <c r="E675" s="20" t="s">
        <v>100</v>
      </c>
      <c r="F675" s="24" t="s">
        <v>47</v>
      </c>
      <c r="G675" s="24"/>
      <c r="H675" s="24"/>
      <c r="I675" s="24"/>
      <c r="J675" s="24"/>
      <c r="K675" s="24"/>
      <c r="L675" s="24"/>
      <c r="M675" s="24"/>
      <c r="N675" s="24"/>
      <c r="O675" s="24"/>
      <c r="P675" s="21" t="s">
        <v>1057</v>
      </c>
      <c r="Q675" s="20" t="s">
        <v>100</v>
      </c>
      <c r="R675" s="25" t="s">
        <v>74</v>
      </c>
      <c r="S675" s="25" t="s">
        <v>70</v>
      </c>
      <c r="T675" s="24">
        <v>60000</v>
      </c>
      <c r="U675" s="24">
        <v>1200</v>
      </c>
      <c r="V675" s="24">
        <v>1200</v>
      </c>
      <c r="W675" s="24">
        <v>1200</v>
      </c>
      <c r="X675" s="24"/>
      <c r="Y675" s="24"/>
      <c r="Z675" s="24"/>
      <c r="AA675" s="24"/>
      <c r="AB675" s="20">
        <f t="shared" si="41"/>
        <v>1200</v>
      </c>
      <c r="AC675" s="24"/>
      <c r="AD675" s="24">
        <v>1200</v>
      </c>
      <c r="AE675" s="25" t="s">
        <v>31</v>
      </c>
    </row>
    <row r="676" customHeight="1" spans="1:31">
      <c r="A676" s="20">
        <f>MAX($A$6:A675)+1</f>
        <v>412</v>
      </c>
      <c r="B676" s="21" t="s">
        <v>32</v>
      </c>
      <c r="C676" s="21" t="s">
        <v>798</v>
      </c>
      <c r="D676" s="21" t="s">
        <v>830</v>
      </c>
      <c r="E676" s="20" t="s">
        <v>92</v>
      </c>
      <c r="F676" s="24" t="s">
        <v>47</v>
      </c>
      <c r="G676" s="24"/>
      <c r="H676" s="24"/>
      <c r="I676" s="24"/>
      <c r="J676" s="24"/>
      <c r="K676" s="24"/>
      <c r="L676" s="24"/>
      <c r="M676" s="24"/>
      <c r="N676" s="24"/>
      <c r="O676" s="24"/>
      <c r="P676" s="21" t="s">
        <v>830</v>
      </c>
      <c r="Q676" s="20" t="s">
        <v>92</v>
      </c>
      <c r="R676" s="25" t="s">
        <v>74</v>
      </c>
      <c r="S676" s="25" t="s">
        <v>70</v>
      </c>
      <c r="T676" s="24">
        <v>60000</v>
      </c>
      <c r="U676" s="24">
        <v>1200</v>
      </c>
      <c r="V676" s="24">
        <v>1200</v>
      </c>
      <c r="W676" s="24">
        <v>1200</v>
      </c>
      <c r="X676" s="24"/>
      <c r="Y676" s="24"/>
      <c r="Z676" s="24"/>
      <c r="AA676" s="24"/>
      <c r="AB676" s="20">
        <f t="shared" si="41"/>
        <v>1200</v>
      </c>
      <c r="AC676" s="24"/>
      <c r="AD676" s="24">
        <v>1200</v>
      </c>
      <c r="AE676" s="25" t="s">
        <v>31</v>
      </c>
    </row>
    <row r="677" customHeight="1" spans="1:31">
      <c r="A677" s="20">
        <f>MAX($A$6:A676)+1</f>
        <v>413</v>
      </c>
      <c r="B677" s="21" t="s">
        <v>32</v>
      </c>
      <c r="C677" s="21" t="s">
        <v>798</v>
      </c>
      <c r="D677" s="21" t="s">
        <v>1058</v>
      </c>
      <c r="E677" s="20" t="s">
        <v>119</v>
      </c>
      <c r="F677" s="24" t="s">
        <v>810</v>
      </c>
      <c r="G677" s="24"/>
      <c r="H677" s="24"/>
      <c r="I677" s="24"/>
      <c r="J677" s="24"/>
      <c r="K677" s="24"/>
      <c r="L677" s="24"/>
      <c r="M677" s="24"/>
      <c r="N677" s="24"/>
      <c r="O677" s="24"/>
      <c r="P677" s="25" t="s">
        <v>1059</v>
      </c>
      <c r="Q677" s="20" t="s">
        <v>1060</v>
      </c>
      <c r="R677" s="25" t="s">
        <v>74</v>
      </c>
      <c r="S677" s="25" t="s">
        <v>70</v>
      </c>
      <c r="T677" s="24">
        <v>20000</v>
      </c>
      <c r="U677" s="24">
        <v>700</v>
      </c>
      <c r="V677" s="24">
        <v>700</v>
      </c>
      <c r="W677" s="24">
        <v>700</v>
      </c>
      <c r="X677" s="24"/>
      <c r="Y677" s="24"/>
      <c r="Z677" s="24"/>
      <c r="AA677" s="24"/>
      <c r="AB677" s="20">
        <f t="shared" si="41"/>
        <v>700</v>
      </c>
      <c r="AC677" s="24"/>
      <c r="AD677" s="24">
        <v>700</v>
      </c>
      <c r="AE677" s="25" t="s">
        <v>31</v>
      </c>
    </row>
    <row r="678" customHeight="1" spans="1:31">
      <c r="A678" s="20">
        <f>MAX($A$6:A677)+1</f>
        <v>414</v>
      </c>
      <c r="B678" s="21" t="s">
        <v>32</v>
      </c>
      <c r="C678" s="21" t="s">
        <v>798</v>
      </c>
      <c r="D678" s="21" t="s">
        <v>1011</v>
      </c>
      <c r="E678" s="20" t="s">
        <v>43</v>
      </c>
      <c r="F678" s="24" t="s">
        <v>820</v>
      </c>
      <c r="G678" s="24"/>
      <c r="H678" s="24"/>
      <c r="I678" s="24"/>
      <c r="J678" s="24"/>
      <c r="K678" s="24"/>
      <c r="L678" s="24"/>
      <c r="M678" s="24"/>
      <c r="N678" s="24"/>
      <c r="O678" s="24"/>
      <c r="P678" s="25" t="s">
        <v>1061</v>
      </c>
      <c r="Q678" s="20" t="s">
        <v>38</v>
      </c>
      <c r="R678" s="25" t="s">
        <v>69</v>
      </c>
      <c r="S678" s="25" t="s">
        <v>79</v>
      </c>
      <c r="T678" s="24">
        <v>60000</v>
      </c>
      <c r="U678" s="24">
        <v>3200</v>
      </c>
      <c r="V678" s="24">
        <v>3200</v>
      </c>
      <c r="W678" s="24">
        <v>3200</v>
      </c>
      <c r="X678" s="24"/>
      <c r="Y678" s="24"/>
      <c r="Z678" s="24"/>
      <c r="AA678" s="24"/>
      <c r="AB678" s="20">
        <f t="shared" si="41"/>
        <v>3200</v>
      </c>
      <c r="AC678" s="24"/>
      <c r="AD678" s="24">
        <v>3200</v>
      </c>
      <c r="AE678" s="25" t="s">
        <v>31</v>
      </c>
    </row>
    <row r="679" customHeight="1" spans="1:31">
      <c r="A679" s="20">
        <f>MAX($A$6:A678)+1</f>
        <v>415</v>
      </c>
      <c r="B679" s="21" t="s">
        <v>32</v>
      </c>
      <c r="C679" s="21" t="s">
        <v>798</v>
      </c>
      <c r="D679" s="21" t="s">
        <v>1062</v>
      </c>
      <c r="E679" s="20" t="s">
        <v>56</v>
      </c>
      <c r="F679" s="24" t="s">
        <v>810</v>
      </c>
      <c r="G679" s="20">
        <v>2</v>
      </c>
      <c r="H679" s="20">
        <v>1500</v>
      </c>
      <c r="I679" s="20">
        <f>G679*H679</f>
        <v>3000</v>
      </c>
      <c r="J679" s="20">
        <v>8</v>
      </c>
      <c r="K679" s="20">
        <v>300</v>
      </c>
      <c r="L679" s="20">
        <f>J679*K679</f>
        <v>2400</v>
      </c>
      <c r="M679" s="20"/>
      <c r="N679" s="20"/>
      <c r="O679" s="20"/>
      <c r="P679" s="25" t="s">
        <v>1063</v>
      </c>
      <c r="Q679" s="20" t="s">
        <v>1064</v>
      </c>
      <c r="R679" s="25" t="s">
        <v>69</v>
      </c>
      <c r="S679" s="25" t="s">
        <v>70</v>
      </c>
      <c r="T679" s="24">
        <v>18000</v>
      </c>
      <c r="U679" s="24">
        <v>700</v>
      </c>
      <c r="V679" s="24">
        <v>700</v>
      </c>
      <c r="W679" s="24">
        <v>700</v>
      </c>
      <c r="X679" s="24"/>
      <c r="Y679" s="24"/>
      <c r="Z679" s="24"/>
      <c r="AA679" s="24"/>
      <c r="AB679" s="20">
        <f t="shared" si="41"/>
        <v>6100</v>
      </c>
      <c r="AC679" s="24"/>
      <c r="AD679" s="24">
        <v>6100</v>
      </c>
      <c r="AE679" s="25" t="s">
        <v>31</v>
      </c>
    </row>
    <row r="680" customHeight="1" spans="1:31">
      <c r="A680" s="20">
        <f>MAX($A$6:A679)+1</f>
        <v>416</v>
      </c>
      <c r="B680" s="21" t="s">
        <v>32</v>
      </c>
      <c r="C680" s="21" t="s">
        <v>798</v>
      </c>
      <c r="D680" s="21" t="s">
        <v>1065</v>
      </c>
      <c r="E680" s="20" t="s">
        <v>1066</v>
      </c>
      <c r="F680" s="24">
        <v>11</v>
      </c>
      <c r="G680" s="24"/>
      <c r="H680" s="24"/>
      <c r="I680" s="24"/>
      <c r="J680" s="24"/>
      <c r="K680" s="24"/>
      <c r="L680" s="24"/>
      <c r="M680" s="24"/>
      <c r="N680" s="24"/>
      <c r="O680" s="24"/>
      <c r="P680" s="25" t="s">
        <v>1067</v>
      </c>
      <c r="Q680" s="20" t="s">
        <v>132</v>
      </c>
      <c r="R680" s="25" t="s">
        <v>69</v>
      </c>
      <c r="S680" s="25" t="s">
        <v>79</v>
      </c>
      <c r="T680" s="24">
        <v>70000</v>
      </c>
      <c r="U680" s="24">
        <v>3200</v>
      </c>
      <c r="V680" s="24">
        <v>3200</v>
      </c>
      <c r="W680" s="24">
        <v>4400</v>
      </c>
      <c r="X680" s="24"/>
      <c r="Y680" s="24"/>
      <c r="Z680" s="24"/>
      <c r="AA680" s="24"/>
      <c r="AB680" s="24">
        <f t="shared" si="41"/>
        <v>4400</v>
      </c>
      <c r="AC680" s="24"/>
      <c r="AD680" s="24">
        <v>4400</v>
      </c>
      <c r="AE680" s="25" t="s">
        <v>31</v>
      </c>
    </row>
    <row r="681" customHeight="1" spans="1:31">
      <c r="A681" s="20"/>
      <c r="B681" s="20"/>
      <c r="C681" s="20"/>
      <c r="D681" s="20"/>
      <c r="E681" s="20" t="s">
        <v>71</v>
      </c>
      <c r="F681" s="24"/>
      <c r="G681" s="24"/>
      <c r="H681" s="24"/>
      <c r="I681" s="24"/>
      <c r="J681" s="24"/>
      <c r="K681" s="24"/>
      <c r="L681" s="24"/>
      <c r="M681" s="24"/>
      <c r="N681" s="24"/>
      <c r="O681" s="24"/>
      <c r="P681" s="25" t="s">
        <v>1007</v>
      </c>
      <c r="Q681" s="20" t="s">
        <v>100</v>
      </c>
      <c r="R681" s="25" t="s">
        <v>74</v>
      </c>
      <c r="S681" s="25" t="s">
        <v>70</v>
      </c>
      <c r="T681" s="24">
        <v>56000</v>
      </c>
      <c r="U681" s="24">
        <v>1200</v>
      </c>
      <c r="V681" s="24">
        <v>1200</v>
      </c>
      <c r="W681" s="24"/>
      <c r="X681" s="24"/>
      <c r="Y681" s="24"/>
      <c r="Z681" s="24"/>
      <c r="AA681" s="24"/>
      <c r="AB681" s="24"/>
      <c r="AC681" s="24"/>
      <c r="AD681" s="24"/>
      <c r="AE681" s="24"/>
    </row>
    <row r="682" customHeight="1" spans="1:31">
      <c r="A682" s="20">
        <f>MAX($A$6:A681)+1</f>
        <v>417</v>
      </c>
      <c r="B682" s="21" t="s">
        <v>32</v>
      </c>
      <c r="C682" s="21" t="s">
        <v>798</v>
      </c>
      <c r="D682" s="21" t="s">
        <v>1068</v>
      </c>
      <c r="E682" s="20" t="s">
        <v>38</v>
      </c>
      <c r="F682" s="24">
        <v>1</v>
      </c>
      <c r="G682" s="24"/>
      <c r="H682" s="24"/>
      <c r="I682" s="24"/>
      <c r="J682" s="24"/>
      <c r="K682" s="24"/>
      <c r="L682" s="24"/>
      <c r="M682" s="24"/>
      <c r="N682" s="24"/>
      <c r="O682" s="24"/>
      <c r="P682" s="21" t="s">
        <v>1068</v>
      </c>
      <c r="Q682" s="20" t="s">
        <v>38</v>
      </c>
      <c r="R682" s="25" t="s">
        <v>74</v>
      </c>
      <c r="S682" s="25" t="s">
        <v>70</v>
      </c>
      <c r="T682" s="24">
        <v>52000</v>
      </c>
      <c r="U682" s="24">
        <v>1200</v>
      </c>
      <c r="V682" s="24">
        <v>1200</v>
      </c>
      <c r="W682" s="24">
        <v>1200</v>
      </c>
      <c r="X682" s="24"/>
      <c r="Y682" s="24"/>
      <c r="Z682" s="24"/>
      <c r="AA682" s="24"/>
      <c r="AB682" s="20">
        <f t="shared" ref="AB682:AB686" si="42">I682+L682+O682+W682+AA682</f>
        <v>1200</v>
      </c>
      <c r="AC682" s="24"/>
      <c r="AD682" s="24">
        <v>1200</v>
      </c>
      <c r="AE682" s="25" t="s">
        <v>31</v>
      </c>
    </row>
    <row r="683" customHeight="1" spans="1:31">
      <c r="A683" s="20">
        <f>MAX($A$6:A682)+1</f>
        <v>418</v>
      </c>
      <c r="B683" s="21" t="s">
        <v>32</v>
      </c>
      <c r="C683" s="21" t="s">
        <v>798</v>
      </c>
      <c r="D683" s="21" t="s">
        <v>1069</v>
      </c>
      <c r="E683" s="20" t="s">
        <v>449</v>
      </c>
      <c r="F683" s="24">
        <v>6</v>
      </c>
      <c r="G683" s="24"/>
      <c r="H683" s="24"/>
      <c r="I683" s="24"/>
      <c r="J683" s="24"/>
      <c r="K683" s="24"/>
      <c r="L683" s="24"/>
      <c r="M683" s="20">
        <v>21</v>
      </c>
      <c r="N683" s="20">
        <v>100</v>
      </c>
      <c r="O683" s="20">
        <f>M683*N683</f>
        <v>2100</v>
      </c>
      <c r="P683" s="25" t="s">
        <v>1070</v>
      </c>
      <c r="Q683" s="20" t="s">
        <v>547</v>
      </c>
      <c r="R683" s="25" t="s">
        <v>69</v>
      </c>
      <c r="S683" s="25" t="s">
        <v>79</v>
      </c>
      <c r="T683" s="24">
        <v>28000</v>
      </c>
      <c r="U683" s="24">
        <v>2700</v>
      </c>
      <c r="V683" s="24">
        <v>2700</v>
      </c>
      <c r="W683" s="24">
        <v>3700</v>
      </c>
      <c r="X683" s="20"/>
      <c r="Y683" s="20"/>
      <c r="Z683" s="20"/>
      <c r="AA683" s="20"/>
      <c r="AB683" s="20">
        <f t="shared" si="42"/>
        <v>5800</v>
      </c>
      <c r="AC683" s="20"/>
      <c r="AD683" s="24">
        <v>5800</v>
      </c>
      <c r="AE683" s="25" t="s">
        <v>31</v>
      </c>
    </row>
    <row r="684" customHeight="1" spans="1:31">
      <c r="A684" s="20"/>
      <c r="B684" s="20"/>
      <c r="C684" s="20"/>
      <c r="D684" s="20"/>
      <c r="E684" s="20" t="s">
        <v>71</v>
      </c>
      <c r="F684" s="24"/>
      <c r="G684" s="24"/>
      <c r="H684" s="24"/>
      <c r="I684" s="24"/>
      <c r="J684" s="24"/>
      <c r="K684" s="24"/>
      <c r="L684" s="24"/>
      <c r="M684" s="20"/>
      <c r="N684" s="20"/>
      <c r="O684" s="20"/>
      <c r="P684" s="25" t="s">
        <v>1071</v>
      </c>
      <c r="Q684" s="20" t="s">
        <v>49</v>
      </c>
      <c r="R684" s="25" t="s">
        <v>69</v>
      </c>
      <c r="S684" s="25" t="s">
        <v>70</v>
      </c>
      <c r="T684" s="24">
        <v>36000</v>
      </c>
      <c r="U684" s="24">
        <v>1000</v>
      </c>
      <c r="V684" s="24">
        <v>1000</v>
      </c>
      <c r="W684" s="24"/>
      <c r="X684" s="20"/>
      <c r="Y684" s="20"/>
      <c r="Z684" s="20"/>
      <c r="AA684" s="20"/>
      <c r="AB684" s="20"/>
      <c r="AC684" s="20"/>
      <c r="AD684" s="24"/>
      <c r="AE684" s="24"/>
    </row>
    <row r="685" customHeight="1" spans="1:31">
      <c r="A685" s="20">
        <f>MAX($A$6:A684)+1</f>
        <v>419</v>
      </c>
      <c r="B685" s="21" t="s">
        <v>32</v>
      </c>
      <c r="C685" s="21" t="s">
        <v>798</v>
      </c>
      <c r="D685" s="21" t="s">
        <v>1072</v>
      </c>
      <c r="E685" s="20" t="s">
        <v>134</v>
      </c>
      <c r="F685" s="24">
        <v>3</v>
      </c>
      <c r="G685" s="24"/>
      <c r="H685" s="24"/>
      <c r="I685" s="24"/>
      <c r="J685" s="24"/>
      <c r="K685" s="24"/>
      <c r="L685" s="24"/>
      <c r="M685" s="24"/>
      <c r="N685" s="24"/>
      <c r="O685" s="24"/>
      <c r="P685" s="21" t="s">
        <v>1072</v>
      </c>
      <c r="Q685" s="20" t="s">
        <v>134</v>
      </c>
      <c r="R685" s="25" t="s">
        <v>74</v>
      </c>
      <c r="S685" s="25" t="s">
        <v>70</v>
      </c>
      <c r="T685" s="24">
        <v>60000</v>
      </c>
      <c r="U685" s="24">
        <v>1200</v>
      </c>
      <c r="V685" s="24">
        <v>1200</v>
      </c>
      <c r="W685" s="24">
        <v>1200</v>
      </c>
      <c r="X685" s="24"/>
      <c r="Y685" s="24"/>
      <c r="Z685" s="24"/>
      <c r="AA685" s="24"/>
      <c r="AB685" s="20">
        <f t="shared" si="42"/>
        <v>1200</v>
      </c>
      <c r="AC685" s="24"/>
      <c r="AD685" s="24">
        <v>1200</v>
      </c>
      <c r="AE685" s="25" t="s">
        <v>31</v>
      </c>
    </row>
    <row r="686" customHeight="1" spans="1:31">
      <c r="A686" s="20">
        <f>MAX($A$6:A685)+1</f>
        <v>420</v>
      </c>
      <c r="B686" s="21" t="s">
        <v>32</v>
      </c>
      <c r="C686" s="21" t="s">
        <v>798</v>
      </c>
      <c r="D686" s="21" t="s">
        <v>1073</v>
      </c>
      <c r="E686" s="20" t="s">
        <v>78</v>
      </c>
      <c r="F686" s="24">
        <v>5</v>
      </c>
      <c r="G686" s="24">
        <v>5</v>
      </c>
      <c r="H686" s="24">
        <v>1500</v>
      </c>
      <c r="I686" s="24">
        <v>7500</v>
      </c>
      <c r="J686" s="24">
        <v>10</v>
      </c>
      <c r="K686" s="24">
        <v>300</v>
      </c>
      <c r="L686" s="24">
        <v>3000</v>
      </c>
      <c r="M686" s="24"/>
      <c r="N686" s="24"/>
      <c r="O686" s="24"/>
      <c r="P686" s="25" t="s">
        <v>1073</v>
      </c>
      <c r="Q686" s="20" t="s">
        <v>78</v>
      </c>
      <c r="R686" s="25" t="s">
        <v>69</v>
      </c>
      <c r="S686" s="25" t="s">
        <v>70</v>
      </c>
      <c r="T686" s="24">
        <v>15000</v>
      </c>
      <c r="U686" s="24">
        <v>700</v>
      </c>
      <c r="V686" s="24">
        <v>700</v>
      </c>
      <c r="W686" s="24">
        <v>1400</v>
      </c>
      <c r="X686" s="24"/>
      <c r="Y686" s="24"/>
      <c r="Z686" s="24"/>
      <c r="AA686" s="24"/>
      <c r="AB686" s="24">
        <f t="shared" si="42"/>
        <v>11900</v>
      </c>
      <c r="AC686" s="24"/>
      <c r="AD686" s="24">
        <v>11900</v>
      </c>
      <c r="AE686" s="25" t="s">
        <v>31</v>
      </c>
    </row>
    <row r="687" customHeight="1" spans="1:31">
      <c r="A687" s="20"/>
      <c r="B687" s="20"/>
      <c r="C687" s="20"/>
      <c r="D687" s="20"/>
      <c r="E687" s="20" t="s">
        <v>71</v>
      </c>
      <c r="F687" s="24"/>
      <c r="G687" s="24"/>
      <c r="H687" s="24"/>
      <c r="I687" s="24"/>
      <c r="J687" s="24"/>
      <c r="K687" s="24"/>
      <c r="L687" s="24"/>
      <c r="M687" s="24"/>
      <c r="N687" s="24"/>
      <c r="O687" s="24"/>
      <c r="P687" s="25" t="s">
        <v>1074</v>
      </c>
      <c r="Q687" s="20" t="s">
        <v>136</v>
      </c>
      <c r="R687" s="25" t="s">
        <v>69</v>
      </c>
      <c r="S687" s="25" t="s">
        <v>70</v>
      </c>
      <c r="T687" s="24">
        <v>15000</v>
      </c>
      <c r="U687" s="24">
        <v>700</v>
      </c>
      <c r="V687" s="24">
        <v>700</v>
      </c>
      <c r="W687" s="24"/>
      <c r="X687" s="24"/>
      <c r="Y687" s="24"/>
      <c r="Z687" s="24"/>
      <c r="AA687" s="24"/>
      <c r="AB687" s="24"/>
      <c r="AC687" s="24"/>
      <c r="AD687" s="24"/>
      <c r="AE687" s="24"/>
    </row>
    <row r="688" customHeight="1" spans="1:31">
      <c r="A688" s="20">
        <f>MAX($A$6:A687)+1</f>
        <v>421</v>
      </c>
      <c r="B688" s="21" t="s">
        <v>32</v>
      </c>
      <c r="C688" s="21" t="s">
        <v>798</v>
      </c>
      <c r="D688" s="21" t="s">
        <v>1075</v>
      </c>
      <c r="E688" s="20" t="s">
        <v>92</v>
      </c>
      <c r="F688" s="24">
        <v>7</v>
      </c>
      <c r="G688" s="24"/>
      <c r="H688" s="24"/>
      <c r="I688" s="24"/>
      <c r="J688" s="24"/>
      <c r="K688" s="24"/>
      <c r="L688" s="24"/>
      <c r="M688" s="24"/>
      <c r="N688" s="24"/>
      <c r="O688" s="24"/>
      <c r="P688" s="21" t="s">
        <v>1075</v>
      </c>
      <c r="Q688" s="20" t="s">
        <v>92</v>
      </c>
      <c r="R688" s="25" t="s">
        <v>74</v>
      </c>
      <c r="S688" s="25" t="s">
        <v>70</v>
      </c>
      <c r="T688" s="24">
        <v>57600</v>
      </c>
      <c r="U688" s="24">
        <v>1200</v>
      </c>
      <c r="V688" s="24">
        <v>1200</v>
      </c>
      <c r="W688" s="24">
        <v>1200</v>
      </c>
      <c r="X688" s="24"/>
      <c r="Y688" s="24"/>
      <c r="Z688" s="24"/>
      <c r="AA688" s="24"/>
      <c r="AB688" s="20">
        <f t="shared" ref="AB688:AB690" si="43">I688+L688+O688+W688+AA688</f>
        <v>1200</v>
      </c>
      <c r="AC688" s="24"/>
      <c r="AD688" s="24">
        <v>1200</v>
      </c>
      <c r="AE688" s="25" t="s">
        <v>31</v>
      </c>
    </row>
    <row r="689" customHeight="1" spans="1:31">
      <c r="A689" s="20">
        <f>MAX($A$6:A688)+1</f>
        <v>422</v>
      </c>
      <c r="B689" s="21" t="s">
        <v>32</v>
      </c>
      <c r="C689" s="21" t="s">
        <v>798</v>
      </c>
      <c r="D689" s="21" t="s">
        <v>1076</v>
      </c>
      <c r="E689" s="20" t="s">
        <v>85</v>
      </c>
      <c r="F689" s="24">
        <v>5</v>
      </c>
      <c r="G689" s="20">
        <v>10</v>
      </c>
      <c r="H689" s="20">
        <v>1500</v>
      </c>
      <c r="I689" s="20">
        <f>G689*H689</f>
        <v>15000</v>
      </c>
      <c r="J689" s="20">
        <v>20</v>
      </c>
      <c r="K689" s="20">
        <v>300</v>
      </c>
      <c r="L689" s="20">
        <f>J689*K689</f>
        <v>6000</v>
      </c>
      <c r="M689" s="20"/>
      <c r="N689" s="20"/>
      <c r="O689" s="20"/>
      <c r="P689" s="20"/>
      <c r="Q689" s="20"/>
      <c r="R689" s="24"/>
      <c r="S689" s="24"/>
      <c r="T689" s="24"/>
      <c r="U689" s="24"/>
      <c r="V689" s="24"/>
      <c r="W689" s="24"/>
      <c r="X689" s="24"/>
      <c r="Y689" s="24"/>
      <c r="Z689" s="24"/>
      <c r="AA689" s="24"/>
      <c r="AB689" s="20">
        <f t="shared" si="43"/>
        <v>21000</v>
      </c>
      <c r="AC689" s="24"/>
      <c r="AD689" s="24">
        <v>20000</v>
      </c>
      <c r="AE689" s="25" t="s">
        <v>31</v>
      </c>
    </row>
    <row r="690" customHeight="1" spans="1:31">
      <c r="A690" s="20">
        <f>MAX($A$6:A689)+1</f>
        <v>423</v>
      </c>
      <c r="B690" s="21" t="s">
        <v>32</v>
      </c>
      <c r="C690" s="21" t="s">
        <v>798</v>
      </c>
      <c r="D690" s="21" t="s">
        <v>1077</v>
      </c>
      <c r="E690" s="20" t="s">
        <v>110</v>
      </c>
      <c r="F690" s="20">
        <v>8</v>
      </c>
      <c r="G690" s="20"/>
      <c r="H690" s="20"/>
      <c r="I690" s="20"/>
      <c r="J690" s="20"/>
      <c r="K690" s="20"/>
      <c r="L690" s="20"/>
      <c r="M690" s="20"/>
      <c r="N690" s="20"/>
      <c r="O690" s="20"/>
      <c r="P690" s="25" t="s">
        <v>824</v>
      </c>
      <c r="Q690" s="20" t="s">
        <v>38</v>
      </c>
      <c r="R690" s="25" t="s">
        <v>69</v>
      </c>
      <c r="S690" s="25" t="s">
        <v>70</v>
      </c>
      <c r="T690" s="24">
        <v>30450</v>
      </c>
      <c r="U690" s="24">
        <v>1000</v>
      </c>
      <c r="V690" s="24">
        <v>1000</v>
      </c>
      <c r="W690" s="24">
        <v>2200</v>
      </c>
      <c r="X690" s="24"/>
      <c r="Y690" s="24"/>
      <c r="Z690" s="24"/>
      <c r="AA690" s="24"/>
      <c r="AB690" s="24">
        <f t="shared" si="43"/>
        <v>2200</v>
      </c>
      <c r="AC690" s="24"/>
      <c r="AD690" s="24">
        <v>2200</v>
      </c>
      <c r="AE690" s="25" t="s">
        <v>31</v>
      </c>
    </row>
    <row r="691" customHeight="1" spans="1:31">
      <c r="A691" s="20"/>
      <c r="B691" s="20"/>
      <c r="C691" s="20"/>
      <c r="D691" s="20"/>
      <c r="E691" s="20" t="s">
        <v>71</v>
      </c>
      <c r="F691" s="20"/>
      <c r="G691" s="20"/>
      <c r="H691" s="20"/>
      <c r="I691" s="20"/>
      <c r="J691" s="20"/>
      <c r="K691" s="20"/>
      <c r="L691" s="20"/>
      <c r="M691" s="20"/>
      <c r="N691" s="20"/>
      <c r="O691" s="20"/>
      <c r="P691" s="25" t="s">
        <v>1078</v>
      </c>
      <c r="Q691" s="20" t="s">
        <v>132</v>
      </c>
      <c r="R691" s="25" t="s">
        <v>74</v>
      </c>
      <c r="S691" s="25" t="s">
        <v>70</v>
      </c>
      <c r="T691" s="24">
        <v>57000</v>
      </c>
      <c r="U691" s="24">
        <v>1200</v>
      </c>
      <c r="V691" s="24">
        <v>1200</v>
      </c>
      <c r="W691" s="24"/>
      <c r="X691" s="24"/>
      <c r="Y691" s="24"/>
      <c r="Z691" s="24"/>
      <c r="AA691" s="24"/>
      <c r="AB691" s="24"/>
      <c r="AC691" s="24"/>
      <c r="AD691" s="24"/>
      <c r="AE691" s="24"/>
    </row>
    <row r="692" customHeight="1" spans="1:31">
      <c r="A692" s="20">
        <f>MAX($A$6:A691)+1</f>
        <v>424</v>
      </c>
      <c r="B692" s="21" t="s">
        <v>32</v>
      </c>
      <c r="C692" s="21" t="s">
        <v>798</v>
      </c>
      <c r="D692" s="28" t="s">
        <v>1079</v>
      </c>
      <c r="E692" s="20" t="s">
        <v>43</v>
      </c>
      <c r="F692" s="24">
        <v>6</v>
      </c>
      <c r="G692" s="24"/>
      <c r="H692" s="24"/>
      <c r="I692" s="24"/>
      <c r="J692" s="24"/>
      <c r="K692" s="24"/>
      <c r="L692" s="24"/>
      <c r="M692" s="24"/>
      <c r="N692" s="24"/>
      <c r="O692" s="24"/>
      <c r="P692" s="25" t="s">
        <v>1079</v>
      </c>
      <c r="Q692" s="20" t="s">
        <v>43</v>
      </c>
      <c r="R692" s="25" t="s">
        <v>74</v>
      </c>
      <c r="S692" s="25" t="s">
        <v>70</v>
      </c>
      <c r="T692" s="24">
        <v>51000</v>
      </c>
      <c r="U692" s="24">
        <v>1200</v>
      </c>
      <c r="V692" s="24">
        <v>1200</v>
      </c>
      <c r="W692" s="24">
        <v>1200</v>
      </c>
      <c r="X692" s="24"/>
      <c r="Y692" s="24"/>
      <c r="Z692" s="24"/>
      <c r="AA692" s="24"/>
      <c r="AB692" s="20">
        <f t="shared" ref="AB692:AB698" si="44">I692+L692+O692+W692+AA692</f>
        <v>1200</v>
      </c>
      <c r="AC692" s="24"/>
      <c r="AD692" s="24">
        <v>1200</v>
      </c>
      <c r="AE692" s="25" t="s">
        <v>31</v>
      </c>
    </row>
    <row r="693" customHeight="1" spans="1:31">
      <c r="A693" s="20">
        <f>MAX($A$6:A692)+1</f>
        <v>425</v>
      </c>
      <c r="B693" s="21" t="s">
        <v>32</v>
      </c>
      <c r="C693" s="21" t="s">
        <v>798</v>
      </c>
      <c r="D693" s="21" t="s">
        <v>937</v>
      </c>
      <c r="E693" s="20" t="s">
        <v>73</v>
      </c>
      <c r="F693" s="24" t="s">
        <v>810</v>
      </c>
      <c r="G693" s="24"/>
      <c r="H693" s="24"/>
      <c r="I693" s="24"/>
      <c r="J693" s="24"/>
      <c r="K693" s="24"/>
      <c r="L693" s="24"/>
      <c r="M693" s="24"/>
      <c r="N693" s="24"/>
      <c r="O693" s="24"/>
      <c r="P693" s="25" t="s">
        <v>1080</v>
      </c>
      <c r="Q693" s="20" t="s">
        <v>49</v>
      </c>
      <c r="R693" s="25" t="s">
        <v>74</v>
      </c>
      <c r="S693" s="25" t="s">
        <v>70</v>
      </c>
      <c r="T693" s="24">
        <v>56000</v>
      </c>
      <c r="U693" s="24">
        <v>1200</v>
      </c>
      <c r="V693" s="24">
        <v>1200</v>
      </c>
      <c r="W693" s="24">
        <v>1200</v>
      </c>
      <c r="X693" s="24"/>
      <c r="Y693" s="24"/>
      <c r="Z693" s="24"/>
      <c r="AA693" s="24"/>
      <c r="AB693" s="20">
        <f t="shared" si="44"/>
        <v>1200</v>
      </c>
      <c r="AC693" s="24"/>
      <c r="AD693" s="24">
        <v>1200</v>
      </c>
      <c r="AE693" s="25" t="s">
        <v>31</v>
      </c>
    </row>
    <row r="694" customHeight="1" spans="1:31">
      <c r="A694" s="20">
        <f>MAX($A$6:A693)+1</f>
        <v>426</v>
      </c>
      <c r="B694" s="21" t="s">
        <v>32</v>
      </c>
      <c r="C694" s="21" t="s">
        <v>798</v>
      </c>
      <c r="D694" s="21" t="s">
        <v>1081</v>
      </c>
      <c r="E694" s="20" t="s">
        <v>35</v>
      </c>
      <c r="F694" s="24" t="s">
        <v>41</v>
      </c>
      <c r="G694" s="24"/>
      <c r="H694" s="24"/>
      <c r="I694" s="24"/>
      <c r="J694" s="24"/>
      <c r="K694" s="24"/>
      <c r="L694" s="24"/>
      <c r="M694" s="24"/>
      <c r="N694" s="24"/>
      <c r="O694" s="24"/>
      <c r="P694" s="25" t="s">
        <v>1082</v>
      </c>
      <c r="Q694" s="20" t="s">
        <v>567</v>
      </c>
      <c r="R694" s="25" t="s">
        <v>74</v>
      </c>
      <c r="S694" s="25" t="s">
        <v>70</v>
      </c>
      <c r="T694" s="24">
        <v>36000</v>
      </c>
      <c r="U694" s="24">
        <v>1000</v>
      </c>
      <c r="V694" s="24">
        <v>1000</v>
      </c>
      <c r="W694" s="24">
        <v>1000</v>
      </c>
      <c r="X694" s="24"/>
      <c r="Y694" s="24"/>
      <c r="Z694" s="24"/>
      <c r="AA694" s="24"/>
      <c r="AB694" s="20">
        <f t="shared" si="44"/>
        <v>1000</v>
      </c>
      <c r="AC694" s="24"/>
      <c r="AD694" s="24">
        <v>1000</v>
      </c>
      <c r="AE694" s="25" t="s">
        <v>31</v>
      </c>
    </row>
    <row r="695" customHeight="1" spans="1:31">
      <c r="A695" s="20">
        <f>MAX($A$6:A694)+1</f>
        <v>427</v>
      </c>
      <c r="B695" s="21" t="s">
        <v>32</v>
      </c>
      <c r="C695" s="21" t="s">
        <v>798</v>
      </c>
      <c r="D695" s="21" t="s">
        <v>1083</v>
      </c>
      <c r="E695" s="20" t="s">
        <v>1084</v>
      </c>
      <c r="F695" s="24" t="s">
        <v>41</v>
      </c>
      <c r="G695" s="24"/>
      <c r="H695" s="24"/>
      <c r="I695" s="24"/>
      <c r="J695" s="24"/>
      <c r="K695" s="24"/>
      <c r="L695" s="24"/>
      <c r="M695" s="24"/>
      <c r="N695" s="24"/>
      <c r="O695" s="24"/>
      <c r="P695" s="21" t="s">
        <v>1083</v>
      </c>
      <c r="Q695" s="20" t="s">
        <v>1084</v>
      </c>
      <c r="R695" s="25" t="s">
        <v>69</v>
      </c>
      <c r="S695" s="25" t="s">
        <v>79</v>
      </c>
      <c r="T695" s="24">
        <v>16000</v>
      </c>
      <c r="U695" s="24">
        <v>2700</v>
      </c>
      <c r="V695" s="24">
        <v>2700</v>
      </c>
      <c r="W695" s="24">
        <v>2700</v>
      </c>
      <c r="X695" s="24"/>
      <c r="Y695" s="24"/>
      <c r="Z695" s="24"/>
      <c r="AA695" s="24"/>
      <c r="AB695" s="20">
        <f t="shared" si="44"/>
        <v>2700</v>
      </c>
      <c r="AC695" s="24"/>
      <c r="AD695" s="24">
        <v>2700</v>
      </c>
      <c r="AE695" s="25" t="s">
        <v>31</v>
      </c>
    </row>
    <row r="696" customHeight="1" spans="1:31">
      <c r="A696" s="20">
        <f>MAX($A$6:A695)+1</f>
        <v>428</v>
      </c>
      <c r="B696" s="21" t="s">
        <v>32</v>
      </c>
      <c r="C696" s="21" t="s">
        <v>798</v>
      </c>
      <c r="D696" s="21" t="s">
        <v>1011</v>
      </c>
      <c r="E696" s="20" t="s">
        <v>96</v>
      </c>
      <c r="F696" s="24" t="s">
        <v>47</v>
      </c>
      <c r="G696" s="24"/>
      <c r="H696" s="24"/>
      <c r="I696" s="24"/>
      <c r="J696" s="24"/>
      <c r="K696" s="24"/>
      <c r="L696" s="24"/>
      <c r="M696" s="24"/>
      <c r="N696" s="24"/>
      <c r="O696" s="24"/>
      <c r="P696" s="21" t="s">
        <v>1011</v>
      </c>
      <c r="Q696" s="20" t="s">
        <v>96</v>
      </c>
      <c r="R696" s="25" t="s">
        <v>74</v>
      </c>
      <c r="S696" s="25" t="s">
        <v>70</v>
      </c>
      <c r="T696" s="24">
        <v>30000</v>
      </c>
      <c r="U696" s="24">
        <v>1000</v>
      </c>
      <c r="V696" s="24">
        <v>1000</v>
      </c>
      <c r="W696" s="24">
        <v>1000</v>
      </c>
      <c r="X696" s="24"/>
      <c r="Y696" s="24"/>
      <c r="Z696" s="24"/>
      <c r="AA696" s="24"/>
      <c r="AB696" s="20">
        <f t="shared" si="44"/>
        <v>1000</v>
      </c>
      <c r="AC696" s="24"/>
      <c r="AD696" s="24">
        <v>1000</v>
      </c>
      <c r="AE696" s="25" t="s">
        <v>31</v>
      </c>
    </row>
    <row r="697" customHeight="1" spans="1:31">
      <c r="A697" s="20">
        <f>MAX($A$6:A696)+1</f>
        <v>429</v>
      </c>
      <c r="B697" s="21" t="s">
        <v>32</v>
      </c>
      <c r="C697" s="21" t="s">
        <v>798</v>
      </c>
      <c r="D697" s="21" t="s">
        <v>1085</v>
      </c>
      <c r="E697" s="20" t="s">
        <v>45</v>
      </c>
      <c r="F697" s="24" t="s">
        <v>41</v>
      </c>
      <c r="G697" s="24"/>
      <c r="H697" s="24"/>
      <c r="I697" s="24"/>
      <c r="J697" s="24"/>
      <c r="K697" s="24"/>
      <c r="L697" s="24"/>
      <c r="M697" s="24"/>
      <c r="N697" s="24"/>
      <c r="O697" s="24"/>
      <c r="P697" s="21" t="s">
        <v>1085</v>
      </c>
      <c r="Q697" s="20" t="s">
        <v>45</v>
      </c>
      <c r="R697" s="25" t="s">
        <v>74</v>
      </c>
      <c r="S697" s="25" t="s">
        <v>70</v>
      </c>
      <c r="T697" s="24">
        <v>27000</v>
      </c>
      <c r="U697" s="24">
        <v>700</v>
      </c>
      <c r="V697" s="24">
        <v>700</v>
      </c>
      <c r="W697" s="24">
        <v>700</v>
      </c>
      <c r="X697" s="24"/>
      <c r="Y697" s="24"/>
      <c r="Z697" s="24"/>
      <c r="AA697" s="24"/>
      <c r="AB697" s="20">
        <f t="shared" si="44"/>
        <v>700</v>
      </c>
      <c r="AC697" s="24"/>
      <c r="AD697" s="24">
        <v>700</v>
      </c>
      <c r="AE697" s="25" t="s">
        <v>31</v>
      </c>
    </row>
    <row r="698" customHeight="1" spans="1:31">
      <c r="A698" s="20">
        <f>MAX($A$6:A697)+1</f>
        <v>430</v>
      </c>
      <c r="B698" s="21" t="s">
        <v>32</v>
      </c>
      <c r="C698" s="21" t="s">
        <v>798</v>
      </c>
      <c r="D698" s="21" t="s">
        <v>1086</v>
      </c>
      <c r="E698" s="20" t="s">
        <v>49</v>
      </c>
      <c r="F698" s="24">
        <v>5</v>
      </c>
      <c r="G698" s="24"/>
      <c r="H698" s="24"/>
      <c r="I698" s="24"/>
      <c r="J698" s="24"/>
      <c r="K698" s="24"/>
      <c r="L698" s="24"/>
      <c r="M698" s="24"/>
      <c r="N698" s="24"/>
      <c r="O698" s="24"/>
      <c r="P698" s="25" t="s">
        <v>1087</v>
      </c>
      <c r="Q698" s="20" t="s">
        <v>256</v>
      </c>
      <c r="R698" s="25" t="s">
        <v>74</v>
      </c>
      <c r="S698" s="25" t="s">
        <v>70</v>
      </c>
      <c r="T698" s="24">
        <v>15000</v>
      </c>
      <c r="U698" s="24">
        <v>700</v>
      </c>
      <c r="V698" s="24">
        <v>700</v>
      </c>
      <c r="W698" s="24">
        <v>1400</v>
      </c>
      <c r="X698" s="24"/>
      <c r="Y698" s="24"/>
      <c r="Z698" s="24"/>
      <c r="AA698" s="24"/>
      <c r="AB698" s="24">
        <f t="shared" si="44"/>
        <v>1400</v>
      </c>
      <c r="AC698" s="24"/>
      <c r="AD698" s="24">
        <v>1400</v>
      </c>
      <c r="AE698" s="25" t="s">
        <v>31</v>
      </c>
    </row>
    <row r="699" customHeight="1" spans="1:31">
      <c r="A699" s="20"/>
      <c r="B699" s="20"/>
      <c r="C699" s="20"/>
      <c r="D699" s="20"/>
      <c r="E699" s="20" t="s">
        <v>71</v>
      </c>
      <c r="F699" s="24"/>
      <c r="G699" s="24"/>
      <c r="H699" s="24"/>
      <c r="I699" s="24"/>
      <c r="J699" s="24"/>
      <c r="K699" s="24"/>
      <c r="L699" s="24"/>
      <c r="M699" s="24"/>
      <c r="N699" s="24"/>
      <c r="O699" s="24"/>
      <c r="P699" s="21" t="s">
        <v>1086</v>
      </c>
      <c r="Q699" s="20" t="s">
        <v>49</v>
      </c>
      <c r="R699" s="25" t="s">
        <v>69</v>
      </c>
      <c r="S699" s="25" t="s">
        <v>70</v>
      </c>
      <c r="T699" s="24">
        <v>18000</v>
      </c>
      <c r="U699" s="24">
        <v>700</v>
      </c>
      <c r="V699" s="24">
        <v>700</v>
      </c>
      <c r="W699" s="24"/>
      <c r="X699" s="24"/>
      <c r="Y699" s="24"/>
      <c r="Z699" s="24"/>
      <c r="AA699" s="24"/>
      <c r="AB699" s="24"/>
      <c r="AC699" s="24"/>
      <c r="AD699" s="24"/>
      <c r="AE699" s="24"/>
    </row>
    <row r="700" customHeight="1" spans="1:31">
      <c r="A700" s="20">
        <f>MAX($A$6:A699)+1</f>
        <v>431</v>
      </c>
      <c r="B700" s="21" t="s">
        <v>32</v>
      </c>
      <c r="C700" s="21" t="s">
        <v>798</v>
      </c>
      <c r="D700" s="21" t="s">
        <v>987</v>
      </c>
      <c r="E700" s="20" t="s">
        <v>53</v>
      </c>
      <c r="F700" s="24">
        <v>12</v>
      </c>
      <c r="G700" s="24"/>
      <c r="H700" s="24"/>
      <c r="I700" s="24"/>
      <c r="J700" s="24"/>
      <c r="K700" s="24"/>
      <c r="L700" s="24"/>
      <c r="M700" s="24"/>
      <c r="N700" s="24"/>
      <c r="O700" s="24"/>
      <c r="P700" s="25" t="s">
        <v>1088</v>
      </c>
      <c r="Q700" s="20" t="s">
        <v>92</v>
      </c>
      <c r="R700" s="25" t="s">
        <v>74</v>
      </c>
      <c r="S700" s="25" t="s">
        <v>70</v>
      </c>
      <c r="T700" s="24">
        <v>52000</v>
      </c>
      <c r="U700" s="24">
        <v>1200</v>
      </c>
      <c r="V700" s="24">
        <v>1200</v>
      </c>
      <c r="W700" s="24">
        <v>4400</v>
      </c>
      <c r="X700" s="24"/>
      <c r="Y700" s="24"/>
      <c r="Z700" s="24"/>
      <c r="AA700" s="24"/>
      <c r="AB700" s="24">
        <f t="shared" ref="AB700:AB708" si="45">I700+L700+O700+W700+AA700</f>
        <v>4400</v>
      </c>
      <c r="AC700" s="24"/>
      <c r="AD700" s="24">
        <v>4400</v>
      </c>
      <c r="AE700" s="25" t="s">
        <v>31</v>
      </c>
    </row>
    <row r="701" customHeight="1" spans="1:31">
      <c r="A701" s="20"/>
      <c r="B701" s="20"/>
      <c r="C701" s="20"/>
      <c r="D701" s="20"/>
      <c r="E701" s="20" t="s">
        <v>71</v>
      </c>
      <c r="F701" s="24"/>
      <c r="G701" s="24"/>
      <c r="H701" s="24"/>
      <c r="I701" s="24"/>
      <c r="J701" s="24"/>
      <c r="K701" s="24"/>
      <c r="L701" s="24"/>
      <c r="M701" s="24"/>
      <c r="N701" s="24"/>
      <c r="O701" s="24"/>
      <c r="P701" s="25" t="s">
        <v>1007</v>
      </c>
      <c r="Q701" s="20" t="s">
        <v>43</v>
      </c>
      <c r="R701" s="25" t="s">
        <v>69</v>
      </c>
      <c r="S701" s="25" t="s">
        <v>79</v>
      </c>
      <c r="T701" s="24">
        <v>90000</v>
      </c>
      <c r="U701" s="24">
        <v>3200</v>
      </c>
      <c r="V701" s="24">
        <v>3200</v>
      </c>
      <c r="W701" s="24"/>
      <c r="X701" s="24"/>
      <c r="Y701" s="24"/>
      <c r="Z701" s="24"/>
      <c r="AA701" s="24"/>
      <c r="AB701" s="24"/>
      <c r="AC701" s="24"/>
      <c r="AD701" s="24"/>
      <c r="AE701" s="24"/>
    </row>
    <row r="702" customHeight="1" spans="1:31">
      <c r="A702" s="20">
        <f>MAX($A$6:A701)+1</f>
        <v>432</v>
      </c>
      <c r="B702" s="21" t="s">
        <v>32</v>
      </c>
      <c r="C702" s="21" t="s">
        <v>798</v>
      </c>
      <c r="D702" s="21" t="s">
        <v>1089</v>
      </c>
      <c r="E702" s="20" t="s">
        <v>45</v>
      </c>
      <c r="F702" s="24">
        <v>5</v>
      </c>
      <c r="G702" s="24"/>
      <c r="H702" s="24"/>
      <c r="I702" s="24"/>
      <c r="J702" s="24"/>
      <c r="K702" s="24"/>
      <c r="L702" s="24"/>
      <c r="M702" s="24"/>
      <c r="N702" s="24"/>
      <c r="O702" s="24"/>
      <c r="P702" s="21" t="s">
        <v>1089</v>
      </c>
      <c r="Q702" s="20" t="s">
        <v>45</v>
      </c>
      <c r="R702" s="25" t="s">
        <v>74</v>
      </c>
      <c r="S702" s="25" t="s">
        <v>70</v>
      </c>
      <c r="T702" s="24">
        <v>68000</v>
      </c>
      <c r="U702" s="24">
        <v>1200</v>
      </c>
      <c r="V702" s="24">
        <v>1200</v>
      </c>
      <c r="W702" s="24">
        <v>6900</v>
      </c>
      <c r="X702" s="24"/>
      <c r="Y702" s="24"/>
      <c r="Z702" s="24"/>
      <c r="AA702" s="24"/>
      <c r="AB702" s="24">
        <f t="shared" si="45"/>
        <v>6900</v>
      </c>
      <c r="AC702" s="24"/>
      <c r="AD702" s="24">
        <v>6900</v>
      </c>
      <c r="AE702" s="25" t="s">
        <v>31</v>
      </c>
    </row>
    <row r="703" customHeight="1" spans="1:31">
      <c r="A703" s="20"/>
      <c r="B703" s="20"/>
      <c r="C703" s="20"/>
      <c r="D703" s="20"/>
      <c r="E703" s="20" t="s">
        <v>71</v>
      </c>
      <c r="F703" s="24"/>
      <c r="G703" s="24"/>
      <c r="H703" s="24"/>
      <c r="I703" s="24"/>
      <c r="J703" s="24"/>
      <c r="K703" s="24"/>
      <c r="L703" s="24"/>
      <c r="M703" s="24"/>
      <c r="N703" s="24"/>
      <c r="O703" s="24"/>
      <c r="P703" s="25" t="s">
        <v>1090</v>
      </c>
      <c r="Q703" s="20" t="s">
        <v>78</v>
      </c>
      <c r="R703" s="25" t="s">
        <v>69</v>
      </c>
      <c r="S703" s="25" t="s">
        <v>79</v>
      </c>
      <c r="T703" s="24">
        <v>20000</v>
      </c>
      <c r="U703" s="24">
        <v>2700</v>
      </c>
      <c r="V703" s="24">
        <v>2700</v>
      </c>
      <c r="W703" s="24"/>
      <c r="X703" s="24"/>
      <c r="Y703" s="24"/>
      <c r="Z703" s="24"/>
      <c r="AA703" s="24"/>
      <c r="AB703" s="24"/>
      <c r="AC703" s="24"/>
      <c r="AD703" s="24"/>
      <c r="AE703" s="24"/>
    </row>
    <row r="704" customHeight="1" spans="1:31">
      <c r="A704" s="20"/>
      <c r="B704" s="20"/>
      <c r="C704" s="20"/>
      <c r="D704" s="20"/>
      <c r="E704" s="20" t="s">
        <v>71</v>
      </c>
      <c r="F704" s="24"/>
      <c r="G704" s="24"/>
      <c r="H704" s="24"/>
      <c r="I704" s="24"/>
      <c r="J704" s="24"/>
      <c r="K704" s="24"/>
      <c r="L704" s="24"/>
      <c r="M704" s="24"/>
      <c r="N704" s="24"/>
      <c r="O704" s="24"/>
      <c r="P704" s="25" t="s">
        <v>1091</v>
      </c>
      <c r="Q704" s="20" t="s">
        <v>110</v>
      </c>
      <c r="R704" s="25" t="s">
        <v>69</v>
      </c>
      <c r="S704" s="25" t="s">
        <v>79</v>
      </c>
      <c r="T704" s="24">
        <v>40000</v>
      </c>
      <c r="U704" s="24">
        <v>3000</v>
      </c>
      <c r="V704" s="24">
        <v>3000</v>
      </c>
      <c r="W704" s="24"/>
      <c r="X704" s="24"/>
      <c r="Y704" s="24"/>
      <c r="Z704" s="24"/>
      <c r="AA704" s="24"/>
      <c r="AB704" s="24"/>
      <c r="AC704" s="24"/>
      <c r="AD704" s="24"/>
      <c r="AE704" s="24"/>
    </row>
    <row r="705" customHeight="1" spans="1:31">
      <c r="A705" s="20">
        <f>MAX($A$6:A704)+1</f>
        <v>433</v>
      </c>
      <c r="B705" s="21" t="s">
        <v>32</v>
      </c>
      <c r="C705" s="21" t="s">
        <v>798</v>
      </c>
      <c r="D705" s="21" t="s">
        <v>1092</v>
      </c>
      <c r="E705" s="20" t="s">
        <v>100</v>
      </c>
      <c r="F705" s="24">
        <v>12</v>
      </c>
      <c r="G705" s="24"/>
      <c r="H705" s="24"/>
      <c r="I705" s="24"/>
      <c r="J705" s="24"/>
      <c r="K705" s="24"/>
      <c r="L705" s="24"/>
      <c r="M705" s="20">
        <v>50</v>
      </c>
      <c r="N705" s="20">
        <v>100</v>
      </c>
      <c r="O705" s="20">
        <f>M705*N705</f>
        <v>5000</v>
      </c>
      <c r="P705" s="25" t="s">
        <v>1050</v>
      </c>
      <c r="Q705" s="20" t="s">
        <v>49</v>
      </c>
      <c r="R705" s="25" t="s">
        <v>74</v>
      </c>
      <c r="S705" s="25" t="s">
        <v>70</v>
      </c>
      <c r="T705" s="24">
        <v>51000</v>
      </c>
      <c r="U705" s="24">
        <v>1000</v>
      </c>
      <c r="V705" s="24">
        <v>1000</v>
      </c>
      <c r="W705" s="24">
        <v>1000</v>
      </c>
      <c r="X705" s="24"/>
      <c r="Y705" s="24"/>
      <c r="Z705" s="24"/>
      <c r="AA705" s="24"/>
      <c r="AB705" s="20">
        <f t="shared" si="45"/>
        <v>6000</v>
      </c>
      <c r="AC705" s="24"/>
      <c r="AD705" s="24">
        <v>6000</v>
      </c>
      <c r="AE705" s="25" t="s">
        <v>31</v>
      </c>
    </row>
    <row r="706" customHeight="1" spans="1:31">
      <c r="A706" s="20">
        <f>MAX($A$6:A705)+1</f>
        <v>434</v>
      </c>
      <c r="B706" s="21" t="s">
        <v>32</v>
      </c>
      <c r="C706" s="21" t="s">
        <v>798</v>
      </c>
      <c r="D706" s="21" t="s">
        <v>1093</v>
      </c>
      <c r="E706" s="20" t="s">
        <v>56</v>
      </c>
      <c r="F706" s="24">
        <v>6</v>
      </c>
      <c r="G706" s="24"/>
      <c r="H706" s="24"/>
      <c r="I706" s="24"/>
      <c r="J706" s="24"/>
      <c r="K706" s="24"/>
      <c r="L706" s="24"/>
      <c r="M706" s="24"/>
      <c r="N706" s="24"/>
      <c r="O706" s="24"/>
      <c r="P706" s="21" t="s">
        <v>1093</v>
      </c>
      <c r="Q706" s="20" t="s">
        <v>56</v>
      </c>
      <c r="R706" s="25" t="s">
        <v>74</v>
      </c>
      <c r="S706" s="25" t="s">
        <v>70</v>
      </c>
      <c r="T706" s="24">
        <v>110000</v>
      </c>
      <c r="U706" s="24">
        <v>1200</v>
      </c>
      <c r="V706" s="24">
        <v>1200</v>
      </c>
      <c r="W706" s="24">
        <v>1200</v>
      </c>
      <c r="X706" s="24"/>
      <c r="Y706" s="24"/>
      <c r="Z706" s="24"/>
      <c r="AA706" s="24"/>
      <c r="AB706" s="20">
        <f t="shared" si="45"/>
        <v>1200</v>
      </c>
      <c r="AC706" s="24"/>
      <c r="AD706" s="24">
        <v>1200</v>
      </c>
      <c r="AE706" s="25" t="s">
        <v>31</v>
      </c>
    </row>
    <row r="707" customHeight="1" spans="1:31">
      <c r="A707" s="20">
        <f>MAX($A$6:A706)+1</f>
        <v>435</v>
      </c>
      <c r="B707" s="21" t="s">
        <v>32</v>
      </c>
      <c r="C707" s="21" t="s">
        <v>798</v>
      </c>
      <c r="D707" s="21" t="s">
        <v>1094</v>
      </c>
      <c r="E707" s="20" t="s">
        <v>35</v>
      </c>
      <c r="F707" s="24">
        <v>4</v>
      </c>
      <c r="G707" s="24"/>
      <c r="H707" s="24"/>
      <c r="I707" s="24"/>
      <c r="J707" s="24"/>
      <c r="K707" s="24"/>
      <c r="L707" s="24"/>
      <c r="M707" s="24"/>
      <c r="N707" s="24"/>
      <c r="O707" s="24"/>
      <c r="P707" s="25" t="s">
        <v>1095</v>
      </c>
      <c r="Q707" s="20" t="s">
        <v>494</v>
      </c>
      <c r="R707" s="25" t="s">
        <v>74</v>
      </c>
      <c r="S707" s="25" t="s">
        <v>70</v>
      </c>
      <c r="T707" s="24">
        <v>17000</v>
      </c>
      <c r="U707" s="24">
        <v>700</v>
      </c>
      <c r="V707" s="24">
        <v>700</v>
      </c>
      <c r="W707" s="24">
        <v>700</v>
      </c>
      <c r="X707" s="24"/>
      <c r="Y707" s="24"/>
      <c r="Z707" s="24"/>
      <c r="AA707" s="24"/>
      <c r="AB707" s="20">
        <f t="shared" si="45"/>
        <v>700</v>
      </c>
      <c r="AC707" s="24"/>
      <c r="AD707" s="24">
        <v>700</v>
      </c>
      <c r="AE707" s="41" t="s">
        <v>50</v>
      </c>
    </row>
    <row r="708" customHeight="1" spans="1:31">
      <c r="A708" s="20">
        <f>MAX($A$6:A707)+1</f>
        <v>436</v>
      </c>
      <c r="B708" s="21" t="s">
        <v>32</v>
      </c>
      <c r="C708" s="21" t="s">
        <v>798</v>
      </c>
      <c r="D708" s="21" t="s">
        <v>1096</v>
      </c>
      <c r="E708" s="20" t="s">
        <v>38</v>
      </c>
      <c r="F708" s="24">
        <v>4</v>
      </c>
      <c r="G708" s="24"/>
      <c r="H708" s="24"/>
      <c r="I708" s="24"/>
      <c r="J708" s="24"/>
      <c r="K708" s="24"/>
      <c r="L708" s="24"/>
      <c r="M708" s="20">
        <v>24</v>
      </c>
      <c r="N708" s="20">
        <v>100</v>
      </c>
      <c r="O708" s="20">
        <f>M708*N708</f>
        <v>2400</v>
      </c>
      <c r="P708" s="21" t="s">
        <v>1096</v>
      </c>
      <c r="Q708" s="20" t="s">
        <v>38</v>
      </c>
      <c r="R708" s="25" t="s">
        <v>74</v>
      </c>
      <c r="S708" s="25" t="s">
        <v>70</v>
      </c>
      <c r="T708" s="24">
        <v>53000</v>
      </c>
      <c r="U708" s="24">
        <v>1200</v>
      </c>
      <c r="V708" s="24">
        <v>1200</v>
      </c>
      <c r="W708" s="24">
        <v>4400</v>
      </c>
      <c r="X708" s="24"/>
      <c r="Y708" s="24"/>
      <c r="Z708" s="24"/>
      <c r="AA708" s="24"/>
      <c r="AB708" s="24">
        <f t="shared" si="45"/>
        <v>6800</v>
      </c>
      <c r="AC708" s="24"/>
      <c r="AD708" s="24">
        <v>6800</v>
      </c>
      <c r="AE708" s="25" t="s">
        <v>31</v>
      </c>
    </row>
    <row r="709" customHeight="1" spans="1:31">
      <c r="A709" s="20"/>
      <c r="B709" s="20"/>
      <c r="C709" s="20"/>
      <c r="D709" s="20"/>
      <c r="E709" s="20" t="s">
        <v>71</v>
      </c>
      <c r="F709" s="24"/>
      <c r="G709" s="24"/>
      <c r="H709" s="24"/>
      <c r="I709" s="24"/>
      <c r="J709" s="24"/>
      <c r="K709" s="24"/>
      <c r="L709" s="24"/>
      <c r="M709" s="20"/>
      <c r="N709" s="20"/>
      <c r="O709" s="20"/>
      <c r="P709" s="21" t="s">
        <v>1097</v>
      </c>
      <c r="Q709" s="20" t="s">
        <v>67</v>
      </c>
      <c r="R709" s="25" t="s">
        <v>69</v>
      </c>
      <c r="S709" s="25" t="s">
        <v>79</v>
      </c>
      <c r="T709" s="24">
        <v>60600</v>
      </c>
      <c r="U709" s="24">
        <v>3200</v>
      </c>
      <c r="V709" s="24">
        <v>3200</v>
      </c>
      <c r="W709" s="24"/>
      <c r="X709" s="24"/>
      <c r="Y709" s="24"/>
      <c r="Z709" s="24"/>
      <c r="AA709" s="24"/>
      <c r="AB709" s="24"/>
      <c r="AC709" s="24"/>
      <c r="AD709" s="24"/>
      <c r="AE709" s="24"/>
    </row>
    <row r="710" customHeight="1" spans="1:31">
      <c r="A710" s="20">
        <f>MAX($A$6:A709)+1</f>
        <v>437</v>
      </c>
      <c r="B710" s="21" t="s">
        <v>32</v>
      </c>
      <c r="C710" s="21" t="s">
        <v>798</v>
      </c>
      <c r="D710" s="21" t="s">
        <v>1098</v>
      </c>
      <c r="E710" s="20" t="s">
        <v>43</v>
      </c>
      <c r="F710" s="24">
        <v>5</v>
      </c>
      <c r="G710" s="24"/>
      <c r="H710" s="24"/>
      <c r="I710" s="24"/>
      <c r="J710" s="24"/>
      <c r="K710" s="24"/>
      <c r="L710" s="24"/>
      <c r="M710" s="24"/>
      <c r="N710" s="24"/>
      <c r="O710" s="24"/>
      <c r="P710" s="25" t="s">
        <v>1099</v>
      </c>
      <c r="Q710" s="20" t="s">
        <v>1100</v>
      </c>
      <c r="R710" s="25" t="s">
        <v>69</v>
      </c>
      <c r="S710" s="41" t="s">
        <v>70</v>
      </c>
      <c r="T710" s="24">
        <v>55000</v>
      </c>
      <c r="U710" s="24">
        <v>1200</v>
      </c>
      <c r="V710" s="24">
        <v>1200</v>
      </c>
      <c r="W710" s="24">
        <v>2200</v>
      </c>
      <c r="X710" s="24"/>
      <c r="Y710" s="24"/>
      <c r="Z710" s="24"/>
      <c r="AA710" s="24"/>
      <c r="AB710" s="24">
        <f t="shared" ref="AB710:AB722" si="46">I710+L710+O710+W710+AA710</f>
        <v>2200</v>
      </c>
      <c r="AC710" s="24"/>
      <c r="AD710" s="24">
        <v>2200</v>
      </c>
      <c r="AE710" s="25" t="s">
        <v>31</v>
      </c>
    </row>
    <row r="711" customHeight="1" spans="1:31">
      <c r="A711" s="20"/>
      <c r="B711" s="20"/>
      <c r="C711" s="20"/>
      <c r="D711" s="20"/>
      <c r="E711" s="20" t="s">
        <v>71</v>
      </c>
      <c r="F711" s="24"/>
      <c r="G711" s="24"/>
      <c r="H711" s="24"/>
      <c r="I711" s="24"/>
      <c r="J711" s="24"/>
      <c r="K711" s="24"/>
      <c r="L711" s="24"/>
      <c r="M711" s="24"/>
      <c r="N711" s="24"/>
      <c r="O711" s="24"/>
      <c r="P711" s="21" t="s">
        <v>1098</v>
      </c>
      <c r="Q711" s="20" t="s">
        <v>43</v>
      </c>
      <c r="R711" s="25" t="s">
        <v>74</v>
      </c>
      <c r="S711" s="25" t="s">
        <v>70</v>
      </c>
      <c r="T711" s="24">
        <v>36000</v>
      </c>
      <c r="U711" s="24">
        <v>1000</v>
      </c>
      <c r="V711" s="24">
        <v>1000</v>
      </c>
      <c r="W711" s="24"/>
      <c r="X711" s="24"/>
      <c r="Y711" s="24"/>
      <c r="Z711" s="24"/>
      <c r="AA711" s="24"/>
      <c r="AB711" s="24"/>
      <c r="AC711" s="24"/>
      <c r="AD711" s="24"/>
      <c r="AE711" s="24"/>
    </row>
    <row r="712" customHeight="1" spans="1:31">
      <c r="A712" s="20">
        <f>MAX($A$6:A711)+1</f>
        <v>438</v>
      </c>
      <c r="B712" s="21" t="s">
        <v>32</v>
      </c>
      <c r="C712" s="21" t="s">
        <v>798</v>
      </c>
      <c r="D712" s="21" t="s">
        <v>1101</v>
      </c>
      <c r="E712" s="20" t="s">
        <v>96</v>
      </c>
      <c r="F712" s="24" t="s">
        <v>1102</v>
      </c>
      <c r="G712" s="24"/>
      <c r="H712" s="24"/>
      <c r="I712" s="24"/>
      <c r="J712" s="24"/>
      <c r="K712" s="24"/>
      <c r="L712" s="24"/>
      <c r="M712" s="20">
        <v>11</v>
      </c>
      <c r="N712" s="20">
        <v>100</v>
      </c>
      <c r="O712" s="20">
        <f>M712*N712</f>
        <v>1100</v>
      </c>
      <c r="P712" s="25" t="s">
        <v>1103</v>
      </c>
      <c r="Q712" s="20" t="s">
        <v>35</v>
      </c>
      <c r="R712" s="25" t="s">
        <v>74</v>
      </c>
      <c r="S712" s="25" t="s">
        <v>70</v>
      </c>
      <c r="T712" s="24">
        <v>59000</v>
      </c>
      <c r="U712" s="24">
        <v>1200</v>
      </c>
      <c r="V712" s="24">
        <v>1200</v>
      </c>
      <c r="W712" s="24">
        <v>1200</v>
      </c>
      <c r="X712" s="24"/>
      <c r="Y712" s="24"/>
      <c r="Z712" s="24"/>
      <c r="AA712" s="24"/>
      <c r="AB712" s="20">
        <f t="shared" si="46"/>
        <v>2300</v>
      </c>
      <c r="AC712" s="24"/>
      <c r="AD712" s="24">
        <v>2300</v>
      </c>
      <c r="AE712" s="25" t="s">
        <v>31</v>
      </c>
    </row>
    <row r="713" customHeight="1" spans="1:31">
      <c r="A713" s="20">
        <f>MAX($A$6:A712)+1</f>
        <v>439</v>
      </c>
      <c r="B713" s="21" t="s">
        <v>32</v>
      </c>
      <c r="C713" s="21" t="s">
        <v>798</v>
      </c>
      <c r="D713" s="21" t="s">
        <v>511</v>
      </c>
      <c r="E713" s="20" t="s">
        <v>309</v>
      </c>
      <c r="F713" s="24" t="s">
        <v>39</v>
      </c>
      <c r="G713" s="24"/>
      <c r="H713" s="24"/>
      <c r="I713" s="24"/>
      <c r="J713" s="24"/>
      <c r="K713" s="24"/>
      <c r="L713" s="24"/>
      <c r="M713" s="24"/>
      <c r="N713" s="24"/>
      <c r="O713" s="24"/>
      <c r="P713" s="25" t="s">
        <v>1104</v>
      </c>
      <c r="Q713" s="20" t="s">
        <v>1105</v>
      </c>
      <c r="R713" s="25" t="s">
        <v>69</v>
      </c>
      <c r="S713" s="25" t="s">
        <v>79</v>
      </c>
      <c r="T713" s="24">
        <v>60000</v>
      </c>
      <c r="U713" s="24">
        <v>3200</v>
      </c>
      <c r="V713" s="24">
        <v>3200</v>
      </c>
      <c r="W713" s="24">
        <v>3200</v>
      </c>
      <c r="X713" s="24"/>
      <c r="Y713" s="24"/>
      <c r="Z713" s="24"/>
      <c r="AA713" s="24"/>
      <c r="AB713" s="20">
        <f t="shared" si="46"/>
        <v>3200</v>
      </c>
      <c r="AC713" s="24"/>
      <c r="AD713" s="24">
        <v>3200</v>
      </c>
      <c r="AE713" s="25" t="s">
        <v>31</v>
      </c>
    </row>
    <row r="714" customHeight="1" spans="1:31">
      <c r="A714" s="20">
        <f>MAX($A$6:A713)+1</f>
        <v>440</v>
      </c>
      <c r="B714" s="21" t="s">
        <v>32</v>
      </c>
      <c r="C714" s="21" t="s">
        <v>798</v>
      </c>
      <c r="D714" s="21" t="s">
        <v>1106</v>
      </c>
      <c r="E714" s="20" t="s">
        <v>155</v>
      </c>
      <c r="F714" s="24" t="s">
        <v>60</v>
      </c>
      <c r="G714" s="24"/>
      <c r="H714" s="24"/>
      <c r="I714" s="24"/>
      <c r="J714" s="24"/>
      <c r="K714" s="24"/>
      <c r="L714" s="24"/>
      <c r="M714" s="24"/>
      <c r="N714" s="24"/>
      <c r="O714" s="24"/>
      <c r="P714" s="21" t="s">
        <v>1106</v>
      </c>
      <c r="Q714" s="20" t="s">
        <v>155</v>
      </c>
      <c r="R714" s="25" t="s">
        <v>74</v>
      </c>
      <c r="S714" s="25" t="s">
        <v>70</v>
      </c>
      <c r="T714" s="24">
        <v>15400</v>
      </c>
      <c r="U714" s="24">
        <v>700</v>
      </c>
      <c r="V714" s="24">
        <v>700</v>
      </c>
      <c r="W714" s="24">
        <v>700</v>
      </c>
      <c r="X714" s="24"/>
      <c r="Y714" s="24"/>
      <c r="Z714" s="24"/>
      <c r="AA714" s="24"/>
      <c r="AB714" s="20">
        <f t="shared" si="46"/>
        <v>700</v>
      </c>
      <c r="AC714" s="24"/>
      <c r="AD714" s="24">
        <v>700</v>
      </c>
      <c r="AE714" s="25" t="s">
        <v>31</v>
      </c>
    </row>
    <row r="715" customHeight="1" spans="1:31">
      <c r="A715" s="20">
        <f>MAX($A$6:A714)+1</f>
        <v>441</v>
      </c>
      <c r="B715" s="21" t="s">
        <v>32</v>
      </c>
      <c r="C715" s="21" t="s">
        <v>798</v>
      </c>
      <c r="D715" s="21" t="s">
        <v>1107</v>
      </c>
      <c r="E715" s="20" t="s">
        <v>1108</v>
      </c>
      <c r="F715" s="24" t="s">
        <v>60</v>
      </c>
      <c r="G715" s="24"/>
      <c r="H715" s="24"/>
      <c r="I715" s="24"/>
      <c r="J715" s="24"/>
      <c r="K715" s="24"/>
      <c r="L715" s="24"/>
      <c r="M715" s="24"/>
      <c r="N715" s="24"/>
      <c r="O715" s="24"/>
      <c r="P715" s="21" t="s">
        <v>1107</v>
      </c>
      <c r="Q715" s="20" t="s">
        <v>1108</v>
      </c>
      <c r="R715" s="25" t="s">
        <v>74</v>
      </c>
      <c r="S715" s="25" t="s">
        <v>70</v>
      </c>
      <c r="T715" s="24">
        <v>17000</v>
      </c>
      <c r="U715" s="24">
        <v>700</v>
      </c>
      <c r="V715" s="24">
        <v>700</v>
      </c>
      <c r="W715" s="24">
        <v>700</v>
      </c>
      <c r="X715" s="24"/>
      <c r="Y715" s="24"/>
      <c r="Z715" s="24"/>
      <c r="AA715" s="24"/>
      <c r="AB715" s="20">
        <f t="shared" si="46"/>
        <v>700</v>
      </c>
      <c r="AC715" s="24">
        <v>6000</v>
      </c>
      <c r="AD715" s="24">
        <v>700</v>
      </c>
      <c r="AE715" s="25" t="s">
        <v>31</v>
      </c>
    </row>
    <row r="716" customHeight="1" spans="1:31">
      <c r="A716" s="20">
        <f>MAX($A$6:A715)+1</f>
        <v>442</v>
      </c>
      <c r="B716" s="21" t="s">
        <v>32</v>
      </c>
      <c r="C716" s="21" t="s">
        <v>798</v>
      </c>
      <c r="D716" s="21" t="s">
        <v>1109</v>
      </c>
      <c r="E716" s="20" t="s">
        <v>53</v>
      </c>
      <c r="F716" s="24" t="s">
        <v>810</v>
      </c>
      <c r="G716" s="24"/>
      <c r="H716" s="24"/>
      <c r="I716" s="24"/>
      <c r="J716" s="24"/>
      <c r="K716" s="24"/>
      <c r="L716" s="24"/>
      <c r="M716" s="24"/>
      <c r="N716" s="24"/>
      <c r="O716" s="24"/>
      <c r="P716" s="21" t="s">
        <v>1109</v>
      </c>
      <c r="Q716" s="20" t="s">
        <v>53</v>
      </c>
      <c r="R716" s="25" t="s">
        <v>69</v>
      </c>
      <c r="S716" s="25" t="s">
        <v>70</v>
      </c>
      <c r="T716" s="24">
        <v>30000</v>
      </c>
      <c r="U716" s="24">
        <v>1000</v>
      </c>
      <c r="V716" s="24">
        <v>1000</v>
      </c>
      <c r="W716" s="24">
        <v>1000</v>
      </c>
      <c r="X716" s="24"/>
      <c r="Y716" s="24"/>
      <c r="Z716" s="24"/>
      <c r="AA716" s="24"/>
      <c r="AB716" s="20">
        <f t="shared" si="46"/>
        <v>1000</v>
      </c>
      <c r="AC716" s="24"/>
      <c r="AD716" s="24">
        <v>1000</v>
      </c>
      <c r="AE716" s="25" t="s">
        <v>31</v>
      </c>
    </row>
    <row r="717" customHeight="1" spans="1:31">
      <c r="A717" s="20">
        <f>MAX($A$6:A716)+1</f>
        <v>443</v>
      </c>
      <c r="B717" s="21" t="s">
        <v>32</v>
      </c>
      <c r="C717" s="21" t="s">
        <v>798</v>
      </c>
      <c r="D717" s="21" t="s">
        <v>264</v>
      </c>
      <c r="E717" s="20" t="s">
        <v>87</v>
      </c>
      <c r="F717" s="24" t="s">
        <v>820</v>
      </c>
      <c r="G717" s="24"/>
      <c r="H717" s="24"/>
      <c r="I717" s="24"/>
      <c r="J717" s="24"/>
      <c r="K717" s="24"/>
      <c r="L717" s="24"/>
      <c r="M717" s="24"/>
      <c r="N717" s="24"/>
      <c r="O717" s="24"/>
      <c r="P717" s="25" t="s">
        <v>1110</v>
      </c>
      <c r="Q717" s="20" t="s">
        <v>134</v>
      </c>
      <c r="R717" s="25" t="s">
        <v>69</v>
      </c>
      <c r="S717" s="25" t="s">
        <v>79</v>
      </c>
      <c r="T717" s="24">
        <v>60000</v>
      </c>
      <c r="U717" s="24">
        <v>3200</v>
      </c>
      <c r="V717" s="24">
        <v>3200</v>
      </c>
      <c r="W717" s="24">
        <v>3200</v>
      </c>
      <c r="X717" s="24"/>
      <c r="Y717" s="24"/>
      <c r="Z717" s="24"/>
      <c r="AA717" s="24"/>
      <c r="AB717" s="20">
        <f t="shared" si="46"/>
        <v>3200</v>
      </c>
      <c r="AC717" s="24"/>
      <c r="AD717" s="24">
        <v>3200</v>
      </c>
      <c r="AE717" s="25" t="s">
        <v>31</v>
      </c>
    </row>
    <row r="718" customHeight="1" spans="1:31">
      <c r="A718" s="20">
        <f>MAX($A$6:A717)+1</f>
        <v>444</v>
      </c>
      <c r="B718" s="21" t="s">
        <v>32</v>
      </c>
      <c r="C718" s="21" t="s">
        <v>798</v>
      </c>
      <c r="D718" s="21" t="s">
        <v>1111</v>
      </c>
      <c r="E718" s="20" t="s">
        <v>38</v>
      </c>
      <c r="F718" s="24" t="s">
        <v>57</v>
      </c>
      <c r="G718" s="24"/>
      <c r="H718" s="24"/>
      <c r="I718" s="24"/>
      <c r="J718" s="24"/>
      <c r="K718" s="24"/>
      <c r="L718" s="24"/>
      <c r="M718" s="24"/>
      <c r="N718" s="24"/>
      <c r="O718" s="24"/>
      <c r="P718" s="25" t="s">
        <v>1112</v>
      </c>
      <c r="Q718" s="20" t="s">
        <v>38</v>
      </c>
      <c r="R718" s="25" t="s">
        <v>69</v>
      </c>
      <c r="S718" s="25" t="s">
        <v>70</v>
      </c>
      <c r="T718" s="24">
        <v>50000</v>
      </c>
      <c r="U718" s="24">
        <v>1200</v>
      </c>
      <c r="V718" s="24">
        <v>1200</v>
      </c>
      <c r="W718" s="24">
        <v>1200</v>
      </c>
      <c r="X718" s="24"/>
      <c r="Y718" s="24"/>
      <c r="Z718" s="24"/>
      <c r="AA718" s="24"/>
      <c r="AB718" s="20">
        <f t="shared" si="46"/>
        <v>1200</v>
      </c>
      <c r="AC718" s="24"/>
      <c r="AD718" s="24">
        <v>1200</v>
      </c>
      <c r="AE718" s="25" t="s">
        <v>31</v>
      </c>
    </row>
    <row r="719" customHeight="1" spans="1:31">
      <c r="A719" s="20">
        <f>MAX($A$6:A718)+1</f>
        <v>445</v>
      </c>
      <c r="B719" s="21" t="s">
        <v>32</v>
      </c>
      <c r="C719" s="21" t="s">
        <v>798</v>
      </c>
      <c r="D719" s="21" t="s">
        <v>1113</v>
      </c>
      <c r="E719" s="20" t="s">
        <v>132</v>
      </c>
      <c r="F719" s="24" t="s">
        <v>41</v>
      </c>
      <c r="G719" s="24"/>
      <c r="H719" s="24"/>
      <c r="I719" s="24"/>
      <c r="J719" s="24"/>
      <c r="K719" s="24"/>
      <c r="L719" s="24"/>
      <c r="M719" s="24"/>
      <c r="N719" s="24"/>
      <c r="O719" s="24"/>
      <c r="P719" s="21" t="s">
        <v>1113</v>
      </c>
      <c r="Q719" s="20" t="s">
        <v>132</v>
      </c>
      <c r="R719" s="25" t="s">
        <v>74</v>
      </c>
      <c r="S719" s="25" t="s">
        <v>70</v>
      </c>
      <c r="T719" s="24">
        <v>35000</v>
      </c>
      <c r="U719" s="24">
        <v>1000</v>
      </c>
      <c r="V719" s="24">
        <v>1000</v>
      </c>
      <c r="W719" s="24">
        <v>1000</v>
      </c>
      <c r="X719" s="24"/>
      <c r="Y719" s="24"/>
      <c r="Z719" s="24"/>
      <c r="AA719" s="24"/>
      <c r="AB719" s="20">
        <f t="shared" si="46"/>
        <v>1000</v>
      </c>
      <c r="AC719" s="24"/>
      <c r="AD719" s="24">
        <v>1000</v>
      </c>
      <c r="AE719" s="25" t="s">
        <v>31</v>
      </c>
    </row>
    <row r="720" customHeight="1" spans="1:31">
      <c r="A720" s="20">
        <f>MAX($A$6:A719)+1</f>
        <v>446</v>
      </c>
      <c r="B720" s="21" t="s">
        <v>32</v>
      </c>
      <c r="C720" s="21" t="s">
        <v>798</v>
      </c>
      <c r="D720" s="21" t="s">
        <v>1114</v>
      </c>
      <c r="E720" s="20" t="s">
        <v>45</v>
      </c>
      <c r="F720" s="24" t="s">
        <v>820</v>
      </c>
      <c r="G720" s="24"/>
      <c r="H720" s="24"/>
      <c r="I720" s="24"/>
      <c r="J720" s="24"/>
      <c r="K720" s="24"/>
      <c r="L720" s="24"/>
      <c r="M720" s="20">
        <v>15</v>
      </c>
      <c r="N720" s="20">
        <v>100</v>
      </c>
      <c r="O720" s="20">
        <f>M720*N720</f>
        <v>1500</v>
      </c>
      <c r="P720" s="25" t="s">
        <v>1115</v>
      </c>
      <c r="Q720" s="20" t="s">
        <v>1116</v>
      </c>
      <c r="R720" s="25" t="s">
        <v>74</v>
      </c>
      <c r="S720" s="25" t="s">
        <v>70</v>
      </c>
      <c r="T720" s="24">
        <v>48000</v>
      </c>
      <c r="U720" s="24">
        <v>1000</v>
      </c>
      <c r="V720" s="24">
        <v>1000</v>
      </c>
      <c r="W720" s="24">
        <v>1000</v>
      </c>
      <c r="X720" s="24"/>
      <c r="Y720" s="24"/>
      <c r="Z720" s="24"/>
      <c r="AA720" s="24"/>
      <c r="AB720" s="20">
        <f t="shared" si="46"/>
        <v>2500</v>
      </c>
      <c r="AC720" s="24"/>
      <c r="AD720" s="24">
        <v>2500</v>
      </c>
      <c r="AE720" s="25" t="s">
        <v>31</v>
      </c>
    </row>
    <row r="721" customHeight="1" spans="1:31">
      <c r="A721" s="20">
        <f>MAX($A$6:A720)+1</f>
        <v>447</v>
      </c>
      <c r="B721" s="21" t="s">
        <v>32</v>
      </c>
      <c r="C721" s="21" t="s">
        <v>798</v>
      </c>
      <c r="D721" s="21" t="s">
        <v>1117</v>
      </c>
      <c r="E721" s="20" t="s">
        <v>67</v>
      </c>
      <c r="F721" s="24" t="s">
        <v>47</v>
      </c>
      <c r="G721" s="24"/>
      <c r="H721" s="24"/>
      <c r="I721" s="24"/>
      <c r="J721" s="24"/>
      <c r="K721" s="24"/>
      <c r="L721" s="24"/>
      <c r="M721" s="24"/>
      <c r="N721" s="24"/>
      <c r="O721" s="24"/>
      <c r="P721" s="25" t="s">
        <v>1118</v>
      </c>
      <c r="Q721" s="20" t="s">
        <v>53</v>
      </c>
      <c r="R721" s="25" t="s">
        <v>74</v>
      </c>
      <c r="S721" s="25" t="s">
        <v>70</v>
      </c>
      <c r="T721" s="24">
        <v>33000</v>
      </c>
      <c r="U721" s="24">
        <v>1000</v>
      </c>
      <c r="V721" s="24">
        <v>1000</v>
      </c>
      <c r="W721" s="24">
        <v>1000</v>
      </c>
      <c r="X721" s="24"/>
      <c r="Y721" s="24"/>
      <c r="Z721" s="24"/>
      <c r="AA721" s="24"/>
      <c r="AB721" s="20">
        <f t="shared" si="46"/>
        <v>1000</v>
      </c>
      <c r="AC721" s="24"/>
      <c r="AD721" s="24">
        <v>1000</v>
      </c>
      <c r="AE721" s="25" t="s">
        <v>31</v>
      </c>
    </row>
    <row r="722" customHeight="1" spans="1:31">
      <c r="A722" s="20">
        <f>MAX($A$6:A721)+1</f>
        <v>448</v>
      </c>
      <c r="B722" s="21" t="s">
        <v>32</v>
      </c>
      <c r="C722" s="21" t="s">
        <v>798</v>
      </c>
      <c r="D722" s="21" t="s">
        <v>1119</v>
      </c>
      <c r="E722" s="20" t="s">
        <v>45</v>
      </c>
      <c r="F722" s="24">
        <v>7</v>
      </c>
      <c r="G722" s="24"/>
      <c r="H722" s="24"/>
      <c r="I722" s="24"/>
      <c r="J722" s="24"/>
      <c r="K722" s="24"/>
      <c r="L722" s="24"/>
      <c r="M722" s="24"/>
      <c r="N722" s="24"/>
      <c r="O722" s="24"/>
      <c r="P722" s="21" t="s">
        <v>1119</v>
      </c>
      <c r="Q722" s="20" t="s">
        <v>45</v>
      </c>
      <c r="R722" s="25" t="s">
        <v>69</v>
      </c>
      <c r="S722" s="25" t="s">
        <v>70</v>
      </c>
      <c r="T722" s="24">
        <v>39000</v>
      </c>
      <c r="U722" s="24">
        <v>1000</v>
      </c>
      <c r="V722" s="24">
        <v>1000</v>
      </c>
      <c r="W722" s="24">
        <v>2000</v>
      </c>
      <c r="X722" s="24"/>
      <c r="Y722" s="24"/>
      <c r="Z722" s="24"/>
      <c r="AA722" s="24"/>
      <c r="AB722" s="24">
        <f t="shared" si="46"/>
        <v>2000</v>
      </c>
      <c r="AC722" s="24"/>
      <c r="AD722" s="24">
        <v>2000</v>
      </c>
      <c r="AE722" s="25" t="s">
        <v>31</v>
      </c>
    </row>
    <row r="723" customHeight="1" spans="1:31">
      <c r="A723" s="20"/>
      <c r="B723" s="20"/>
      <c r="C723" s="20"/>
      <c r="D723" s="20"/>
      <c r="E723" s="20" t="s">
        <v>71</v>
      </c>
      <c r="F723" s="24"/>
      <c r="G723" s="24"/>
      <c r="H723" s="24"/>
      <c r="I723" s="24"/>
      <c r="J723" s="24"/>
      <c r="K723" s="24"/>
      <c r="L723" s="24"/>
      <c r="M723" s="24"/>
      <c r="N723" s="24"/>
      <c r="O723" s="24"/>
      <c r="P723" s="25" t="s">
        <v>1120</v>
      </c>
      <c r="Q723" s="20" t="s">
        <v>309</v>
      </c>
      <c r="R723" s="25" t="s">
        <v>69</v>
      </c>
      <c r="S723" s="25" t="s">
        <v>70</v>
      </c>
      <c r="T723" s="24">
        <v>38000</v>
      </c>
      <c r="U723" s="24">
        <v>1000</v>
      </c>
      <c r="V723" s="24">
        <v>1000</v>
      </c>
      <c r="W723" s="24"/>
      <c r="X723" s="24"/>
      <c r="Y723" s="24"/>
      <c r="Z723" s="24"/>
      <c r="AA723" s="24"/>
      <c r="AB723" s="24"/>
      <c r="AC723" s="24"/>
      <c r="AD723" s="24"/>
      <c r="AE723" s="24"/>
    </row>
    <row r="724" customHeight="1" spans="1:31">
      <c r="A724" s="20">
        <f>MAX($A$6:A723)+1</f>
        <v>449</v>
      </c>
      <c r="B724" s="21" t="s">
        <v>32</v>
      </c>
      <c r="C724" s="21" t="s">
        <v>798</v>
      </c>
      <c r="D724" s="21" t="s">
        <v>1121</v>
      </c>
      <c r="E724" s="20" t="s">
        <v>265</v>
      </c>
      <c r="F724" s="24" t="s">
        <v>820</v>
      </c>
      <c r="G724" s="24"/>
      <c r="H724" s="24"/>
      <c r="I724" s="24"/>
      <c r="J724" s="24"/>
      <c r="K724" s="24"/>
      <c r="L724" s="24"/>
      <c r="M724" s="24"/>
      <c r="N724" s="24"/>
      <c r="O724" s="24"/>
      <c r="P724" s="24"/>
      <c r="Q724" s="20"/>
      <c r="R724" s="24"/>
      <c r="S724" s="24"/>
      <c r="T724" s="24"/>
      <c r="U724" s="24"/>
      <c r="V724" s="24"/>
      <c r="W724" s="24"/>
      <c r="X724" s="25" t="s">
        <v>1122</v>
      </c>
      <c r="Y724" s="24">
        <v>0</v>
      </c>
      <c r="Z724" s="24">
        <v>2500</v>
      </c>
      <c r="AA724" s="24">
        <v>2500</v>
      </c>
      <c r="AB724" s="20">
        <f t="shared" ref="AB724:AB729" si="47">I724+L724+O724+W724+AA724</f>
        <v>2500</v>
      </c>
      <c r="AC724" s="24"/>
      <c r="AD724" s="24">
        <v>2500</v>
      </c>
      <c r="AE724" s="25" t="s">
        <v>31</v>
      </c>
    </row>
    <row r="725" customHeight="1" spans="1:31">
      <c r="A725" s="20">
        <f>MAX($A$6:A724)+1</f>
        <v>450</v>
      </c>
      <c r="B725" s="21" t="s">
        <v>32</v>
      </c>
      <c r="C725" s="21" t="s">
        <v>798</v>
      </c>
      <c r="D725" s="21" t="s">
        <v>823</v>
      </c>
      <c r="E725" s="20" t="s">
        <v>62</v>
      </c>
      <c r="F725" s="24" t="s">
        <v>39</v>
      </c>
      <c r="G725" s="24"/>
      <c r="H725" s="24"/>
      <c r="I725" s="24"/>
      <c r="J725" s="24"/>
      <c r="K725" s="24"/>
      <c r="L725" s="24"/>
      <c r="M725" s="24"/>
      <c r="N725" s="24"/>
      <c r="O725" s="24"/>
      <c r="P725" s="21" t="s">
        <v>823</v>
      </c>
      <c r="Q725" s="20" t="s">
        <v>62</v>
      </c>
      <c r="R725" s="25" t="s">
        <v>69</v>
      </c>
      <c r="S725" s="25" t="s">
        <v>70</v>
      </c>
      <c r="T725" s="24">
        <v>18000</v>
      </c>
      <c r="U725" s="24">
        <v>700</v>
      </c>
      <c r="V725" s="24">
        <v>700</v>
      </c>
      <c r="W725" s="24">
        <v>700</v>
      </c>
      <c r="X725" s="24"/>
      <c r="Y725" s="24"/>
      <c r="Z725" s="24"/>
      <c r="AA725" s="24"/>
      <c r="AB725" s="20">
        <f t="shared" si="47"/>
        <v>700</v>
      </c>
      <c r="AC725" s="24"/>
      <c r="AD725" s="24">
        <v>700</v>
      </c>
      <c r="AE725" s="25" t="s">
        <v>31</v>
      </c>
    </row>
    <row r="726" customHeight="1" spans="1:31">
      <c r="A726" s="20">
        <f>MAX($A$6:A725)+1</f>
        <v>451</v>
      </c>
      <c r="B726" s="21" t="s">
        <v>32</v>
      </c>
      <c r="C726" s="21" t="s">
        <v>798</v>
      </c>
      <c r="D726" s="21" t="s">
        <v>1123</v>
      </c>
      <c r="E726" s="20" t="s">
        <v>100</v>
      </c>
      <c r="F726" s="24" t="s">
        <v>803</v>
      </c>
      <c r="G726" s="24"/>
      <c r="H726" s="24"/>
      <c r="I726" s="24"/>
      <c r="J726" s="24"/>
      <c r="K726" s="24"/>
      <c r="L726" s="24"/>
      <c r="M726" s="24"/>
      <c r="N726" s="24"/>
      <c r="O726" s="24"/>
      <c r="P726" s="21" t="s">
        <v>1123</v>
      </c>
      <c r="Q726" s="20" t="s">
        <v>100</v>
      </c>
      <c r="R726" s="25" t="s">
        <v>74</v>
      </c>
      <c r="S726" s="25" t="s">
        <v>70</v>
      </c>
      <c r="T726" s="24">
        <v>52000</v>
      </c>
      <c r="U726" s="24">
        <v>1200</v>
      </c>
      <c r="V726" s="24">
        <v>1200</v>
      </c>
      <c r="W726" s="24">
        <v>1200</v>
      </c>
      <c r="X726" s="24"/>
      <c r="Y726" s="24"/>
      <c r="Z726" s="24"/>
      <c r="AA726" s="24"/>
      <c r="AB726" s="20">
        <f t="shared" si="47"/>
        <v>1200</v>
      </c>
      <c r="AC726" s="24"/>
      <c r="AD726" s="24">
        <v>1200</v>
      </c>
      <c r="AE726" s="25" t="s">
        <v>31</v>
      </c>
    </row>
    <row r="727" customHeight="1" spans="1:31">
      <c r="A727" s="20">
        <f>MAX($A$6:A726)+1</f>
        <v>452</v>
      </c>
      <c r="B727" s="21" t="s">
        <v>32</v>
      </c>
      <c r="C727" s="21" t="s">
        <v>798</v>
      </c>
      <c r="D727" s="21" t="s">
        <v>1124</v>
      </c>
      <c r="E727" s="20" t="s">
        <v>73</v>
      </c>
      <c r="F727" s="24" t="s">
        <v>36</v>
      </c>
      <c r="G727" s="24"/>
      <c r="H727" s="24"/>
      <c r="I727" s="24"/>
      <c r="J727" s="24"/>
      <c r="K727" s="24"/>
      <c r="L727" s="24"/>
      <c r="M727" s="24"/>
      <c r="N727" s="24"/>
      <c r="O727" s="24"/>
      <c r="P727" s="21" t="s">
        <v>1124</v>
      </c>
      <c r="Q727" s="20" t="s">
        <v>73</v>
      </c>
      <c r="R727" s="25" t="s">
        <v>74</v>
      </c>
      <c r="S727" s="25" t="s">
        <v>70</v>
      </c>
      <c r="T727" s="24">
        <v>15500</v>
      </c>
      <c r="U727" s="24">
        <v>700</v>
      </c>
      <c r="V727" s="24">
        <v>700</v>
      </c>
      <c r="W727" s="24">
        <v>700</v>
      </c>
      <c r="X727" s="24"/>
      <c r="Y727" s="24"/>
      <c r="Z727" s="24"/>
      <c r="AA727" s="24"/>
      <c r="AB727" s="20">
        <f t="shared" si="47"/>
        <v>700</v>
      </c>
      <c r="AC727" s="24"/>
      <c r="AD727" s="24">
        <v>700</v>
      </c>
      <c r="AE727" s="25" t="s">
        <v>31</v>
      </c>
    </row>
    <row r="728" customHeight="1" spans="1:31">
      <c r="A728" s="20">
        <f>MAX($A$6:A727)+1</f>
        <v>453</v>
      </c>
      <c r="B728" s="21" t="s">
        <v>32</v>
      </c>
      <c r="C728" s="21" t="s">
        <v>798</v>
      </c>
      <c r="D728" s="21" t="s">
        <v>122</v>
      </c>
      <c r="E728" s="20" t="s">
        <v>190</v>
      </c>
      <c r="F728" s="24" t="s">
        <v>822</v>
      </c>
      <c r="G728" s="24"/>
      <c r="H728" s="24"/>
      <c r="I728" s="24"/>
      <c r="J728" s="24"/>
      <c r="K728" s="24"/>
      <c r="L728" s="24"/>
      <c r="M728" s="24"/>
      <c r="N728" s="24"/>
      <c r="O728" s="24"/>
      <c r="P728" s="21" t="s">
        <v>122</v>
      </c>
      <c r="Q728" s="20" t="s">
        <v>190</v>
      </c>
      <c r="R728" s="25" t="s">
        <v>69</v>
      </c>
      <c r="S728" s="25" t="s">
        <v>79</v>
      </c>
      <c r="T728" s="24">
        <v>42000</v>
      </c>
      <c r="U728" s="24">
        <v>3000</v>
      </c>
      <c r="V728" s="24">
        <v>3000</v>
      </c>
      <c r="W728" s="24">
        <v>3000</v>
      </c>
      <c r="X728" s="24"/>
      <c r="Y728" s="24"/>
      <c r="Z728" s="24"/>
      <c r="AA728" s="24"/>
      <c r="AB728" s="20">
        <f t="shared" si="47"/>
        <v>3000</v>
      </c>
      <c r="AC728" s="24"/>
      <c r="AD728" s="24">
        <v>3000</v>
      </c>
      <c r="AE728" s="25" t="s">
        <v>31</v>
      </c>
    </row>
    <row r="729" customHeight="1" spans="1:31">
      <c r="A729" s="20">
        <f>MAX($A$6:A728)+1</f>
        <v>454</v>
      </c>
      <c r="B729" s="21" t="s">
        <v>32</v>
      </c>
      <c r="C729" s="21" t="s">
        <v>798</v>
      </c>
      <c r="D729" s="21" t="s">
        <v>1125</v>
      </c>
      <c r="E729" s="20" t="s">
        <v>53</v>
      </c>
      <c r="F729" s="24" t="s">
        <v>820</v>
      </c>
      <c r="G729" s="24"/>
      <c r="H729" s="24"/>
      <c r="I729" s="24"/>
      <c r="J729" s="24"/>
      <c r="K729" s="24"/>
      <c r="L729" s="24"/>
      <c r="M729" s="24"/>
      <c r="N729" s="24"/>
      <c r="O729" s="24"/>
      <c r="P729" s="21" t="s">
        <v>1125</v>
      </c>
      <c r="Q729" s="20" t="s">
        <v>53</v>
      </c>
      <c r="R729" s="25" t="s">
        <v>74</v>
      </c>
      <c r="S729" s="25" t="s">
        <v>70</v>
      </c>
      <c r="T729" s="24">
        <v>20000</v>
      </c>
      <c r="U729" s="24">
        <v>700</v>
      </c>
      <c r="V729" s="24">
        <v>700</v>
      </c>
      <c r="W729" s="24">
        <v>700</v>
      </c>
      <c r="X729" s="24"/>
      <c r="Y729" s="24"/>
      <c r="Z729" s="24"/>
      <c r="AA729" s="24"/>
      <c r="AB729" s="20">
        <f t="shared" si="47"/>
        <v>700</v>
      </c>
      <c r="AC729" s="24"/>
      <c r="AD729" s="24">
        <v>700</v>
      </c>
      <c r="AE729" s="25" t="s">
        <v>31</v>
      </c>
    </row>
    <row r="730" customHeight="1" spans="1:31">
      <c r="A730" s="20">
        <f>MAX($A$6:A729)+1</f>
        <v>455</v>
      </c>
      <c r="B730" s="21" t="s">
        <v>32</v>
      </c>
      <c r="C730" s="21" t="s">
        <v>798</v>
      </c>
      <c r="D730" s="21" t="s">
        <v>1126</v>
      </c>
      <c r="E730" s="20" t="s">
        <v>45</v>
      </c>
      <c r="F730" s="24">
        <v>4</v>
      </c>
      <c r="G730" s="24"/>
      <c r="H730" s="24"/>
      <c r="I730" s="24"/>
      <c r="J730" s="24"/>
      <c r="K730" s="24"/>
      <c r="L730" s="24"/>
      <c r="M730" s="24"/>
      <c r="N730" s="24"/>
      <c r="O730" s="24"/>
      <c r="P730" s="25" t="s">
        <v>1127</v>
      </c>
      <c r="Q730" s="20" t="s">
        <v>136</v>
      </c>
      <c r="R730" s="25" t="s">
        <v>74</v>
      </c>
      <c r="S730" s="25" t="s">
        <v>70</v>
      </c>
      <c r="T730" s="24">
        <v>15500</v>
      </c>
      <c r="U730" s="24">
        <v>700</v>
      </c>
      <c r="V730" s="24">
        <v>700</v>
      </c>
      <c r="W730" s="24">
        <v>3900</v>
      </c>
      <c r="X730" s="24"/>
      <c r="Y730" s="24"/>
      <c r="Z730" s="24"/>
      <c r="AA730" s="24"/>
      <c r="AB730" s="24">
        <v>3900</v>
      </c>
      <c r="AC730" s="24"/>
      <c r="AD730" s="24">
        <v>3900</v>
      </c>
      <c r="AE730" s="25" t="s">
        <v>31</v>
      </c>
    </row>
    <row r="731" customHeight="1" spans="1:31">
      <c r="A731" s="20"/>
      <c r="B731" s="20"/>
      <c r="C731" s="20"/>
      <c r="D731" s="20"/>
      <c r="E731" s="20" t="s">
        <v>71</v>
      </c>
      <c r="F731" s="24"/>
      <c r="G731" s="24"/>
      <c r="H731" s="24"/>
      <c r="I731" s="24"/>
      <c r="J731" s="24"/>
      <c r="K731" s="24"/>
      <c r="L731" s="24"/>
      <c r="M731" s="24"/>
      <c r="N731" s="24"/>
      <c r="O731" s="24"/>
      <c r="P731" s="25" t="s">
        <v>391</v>
      </c>
      <c r="Q731" s="20" t="s">
        <v>151</v>
      </c>
      <c r="R731" s="25" t="s">
        <v>69</v>
      </c>
      <c r="S731" s="25" t="s">
        <v>79</v>
      </c>
      <c r="T731" s="24">
        <v>60000</v>
      </c>
      <c r="U731" s="24">
        <v>3200</v>
      </c>
      <c r="V731" s="24">
        <v>3200</v>
      </c>
      <c r="W731" s="24"/>
      <c r="X731" s="24"/>
      <c r="Y731" s="24"/>
      <c r="Z731" s="24"/>
      <c r="AA731" s="24"/>
      <c r="AB731" s="24"/>
      <c r="AC731" s="24"/>
      <c r="AD731" s="24"/>
      <c r="AE731" s="24"/>
    </row>
    <row r="732" s="8" customFormat="1" customHeight="1" spans="1:31">
      <c r="A732" s="20">
        <f>MAX($A$6:A731)+1</f>
        <v>456</v>
      </c>
      <c r="B732" s="28" t="s">
        <v>32</v>
      </c>
      <c r="C732" s="28" t="s">
        <v>798</v>
      </c>
      <c r="D732" s="28" t="s">
        <v>630</v>
      </c>
      <c r="E732" s="20" t="s">
        <v>100</v>
      </c>
      <c r="F732" s="24"/>
      <c r="G732" s="24"/>
      <c r="H732" s="24"/>
      <c r="I732" s="24"/>
      <c r="J732" s="24"/>
      <c r="K732" s="24"/>
      <c r="L732" s="24"/>
      <c r="M732" s="24"/>
      <c r="N732" s="24"/>
      <c r="O732" s="24"/>
      <c r="P732" s="25" t="s">
        <v>630</v>
      </c>
      <c r="Q732" s="20" t="s">
        <v>100</v>
      </c>
      <c r="R732" s="25" t="s">
        <v>74</v>
      </c>
      <c r="S732" s="25" t="s">
        <v>70</v>
      </c>
      <c r="T732" s="24">
        <v>31000</v>
      </c>
      <c r="U732" s="24">
        <v>1000</v>
      </c>
      <c r="V732" s="24">
        <v>1000</v>
      </c>
      <c r="W732" s="24">
        <v>1000</v>
      </c>
      <c r="X732" s="24"/>
      <c r="Y732" s="24"/>
      <c r="Z732" s="24"/>
      <c r="AA732" s="24"/>
      <c r="AB732" s="24">
        <v>1000</v>
      </c>
      <c r="AC732" s="24"/>
      <c r="AD732" s="24">
        <v>1000</v>
      </c>
      <c r="AE732" s="41" t="s">
        <v>31</v>
      </c>
    </row>
    <row r="733" s="9" customFormat="1" customHeight="1" spans="1:31">
      <c r="A733" s="24">
        <f>MAX($A$6:A732)+1</f>
        <v>457</v>
      </c>
      <c r="B733" s="25" t="s">
        <v>32</v>
      </c>
      <c r="C733" s="25" t="s">
        <v>1128</v>
      </c>
      <c r="D733" s="25" t="s">
        <v>1129</v>
      </c>
      <c r="E733" s="24" t="s">
        <v>1130</v>
      </c>
      <c r="F733" s="24">
        <v>4</v>
      </c>
      <c r="G733" s="24"/>
      <c r="H733" s="24"/>
      <c r="I733" s="24"/>
      <c r="J733" s="24"/>
      <c r="K733" s="24"/>
      <c r="L733" s="24"/>
      <c r="M733" s="24"/>
      <c r="N733" s="24"/>
      <c r="O733" s="24"/>
      <c r="P733" s="25" t="s">
        <v>1131</v>
      </c>
      <c r="Q733" s="20" t="s">
        <v>1132</v>
      </c>
      <c r="R733" s="25" t="s">
        <v>69</v>
      </c>
      <c r="S733" s="25" t="s">
        <v>79</v>
      </c>
      <c r="T733" s="24">
        <v>70000</v>
      </c>
      <c r="U733" s="24">
        <v>3200</v>
      </c>
      <c r="V733" s="24">
        <v>3200</v>
      </c>
      <c r="W733" s="24">
        <v>4400</v>
      </c>
      <c r="X733" s="24"/>
      <c r="Y733" s="24"/>
      <c r="Z733" s="24"/>
      <c r="AA733" s="24"/>
      <c r="AB733" s="24">
        <v>4400</v>
      </c>
      <c r="AC733" s="24"/>
      <c r="AD733" s="24">
        <v>4400</v>
      </c>
      <c r="AE733" s="25" t="s">
        <v>31</v>
      </c>
    </row>
    <row r="734" customHeight="1" spans="1:31">
      <c r="A734" s="24"/>
      <c r="B734" s="24"/>
      <c r="C734" s="24"/>
      <c r="D734" s="24"/>
      <c r="E734" s="24" t="s">
        <v>71</v>
      </c>
      <c r="F734" s="24"/>
      <c r="G734" s="24"/>
      <c r="H734" s="24"/>
      <c r="I734" s="24"/>
      <c r="J734" s="24"/>
      <c r="K734" s="24"/>
      <c r="L734" s="24"/>
      <c r="M734" s="24"/>
      <c r="N734" s="24"/>
      <c r="O734" s="24"/>
      <c r="P734" s="25" t="s">
        <v>1133</v>
      </c>
      <c r="Q734" s="20" t="s">
        <v>1134</v>
      </c>
      <c r="R734" s="25" t="s">
        <v>69</v>
      </c>
      <c r="S734" s="25" t="s">
        <v>70</v>
      </c>
      <c r="T734" s="24">
        <v>50000</v>
      </c>
      <c r="U734" s="24">
        <v>1200</v>
      </c>
      <c r="V734" s="24">
        <v>1200</v>
      </c>
      <c r="W734" s="24"/>
      <c r="X734" s="24"/>
      <c r="Y734" s="24"/>
      <c r="Z734" s="24"/>
      <c r="AA734" s="24"/>
      <c r="AB734" s="24"/>
      <c r="AC734" s="24"/>
      <c r="AD734" s="24"/>
      <c r="AE734" s="24"/>
    </row>
    <row r="735" ht="33" customHeight="1" spans="1:31">
      <c r="A735" s="24">
        <f>MAX($A$6:A734)+1</f>
        <v>458</v>
      </c>
      <c r="B735" s="25" t="s">
        <v>32</v>
      </c>
      <c r="C735" s="25" t="s">
        <v>1128</v>
      </c>
      <c r="D735" s="25" t="s">
        <v>1135</v>
      </c>
      <c r="E735" s="24" t="s">
        <v>1136</v>
      </c>
      <c r="F735" s="24">
        <v>4</v>
      </c>
      <c r="G735" s="24"/>
      <c r="H735" s="24"/>
      <c r="I735" s="24"/>
      <c r="J735" s="24"/>
      <c r="K735" s="24"/>
      <c r="L735" s="24"/>
      <c r="M735" s="24"/>
      <c r="N735" s="24"/>
      <c r="O735" s="24"/>
      <c r="P735" s="39" t="s">
        <v>1135</v>
      </c>
      <c r="Q735" s="20" t="s">
        <v>1136</v>
      </c>
      <c r="R735" s="25" t="s">
        <v>69</v>
      </c>
      <c r="S735" s="25" t="s">
        <v>70</v>
      </c>
      <c r="T735" s="24">
        <v>22000</v>
      </c>
      <c r="U735" s="24">
        <v>700</v>
      </c>
      <c r="V735" s="24">
        <v>700</v>
      </c>
      <c r="W735" s="24">
        <v>700</v>
      </c>
      <c r="X735" s="24"/>
      <c r="Y735" s="24"/>
      <c r="Z735" s="24"/>
      <c r="AA735" s="24"/>
      <c r="AB735" s="24">
        <v>700</v>
      </c>
      <c r="AC735" s="24"/>
      <c r="AD735" s="24">
        <v>700</v>
      </c>
      <c r="AE735" s="41" t="s">
        <v>50</v>
      </c>
    </row>
    <row r="736" ht="26" customHeight="1" spans="1:31">
      <c r="A736" s="24">
        <f>MAX($A$6:A735)+1</f>
        <v>459</v>
      </c>
      <c r="B736" s="25" t="s">
        <v>32</v>
      </c>
      <c r="C736" s="25" t="s">
        <v>1128</v>
      </c>
      <c r="D736" s="25" t="s">
        <v>1137</v>
      </c>
      <c r="E736" s="24" t="s">
        <v>1138</v>
      </c>
      <c r="F736" s="24">
        <v>5</v>
      </c>
      <c r="G736" s="24"/>
      <c r="H736" s="24"/>
      <c r="I736" s="24"/>
      <c r="J736" s="24"/>
      <c r="K736" s="24"/>
      <c r="L736" s="24"/>
      <c r="M736" s="24"/>
      <c r="N736" s="24"/>
      <c r="O736" s="24"/>
      <c r="P736" s="25" t="s">
        <v>1137</v>
      </c>
      <c r="Q736" s="20" t="s">
        <v>1138</v>
      </c>
      <c r="R736" s="25" t="s">
        <v>69</v>
      </c>
      <c r="S736" s="25" t="s">
        <v>70</v>
      </c>
      <c r="T736" s="24">
        <v>60892</v>
      </c>
      <c r="U736" s="24">
        <v>1200</v>
      </c>
      <c r="V736" s="24">
        <v>1200</v>
      </c>
      <c r="W736" s="24">
        <v>1200</v>
      </c>
      <c r="X736" s="24"/>
      <c r="Y736" s="24"/>
      <c r="Z736" s="24"/>
      <c r="AA736" s="24"/>
      <c r="AB736" s="24">
        <v>1200</v>
      </c>
      <c r="AC736" s="24"/>
      <c r="AD736" s="24">
        <v>1200</v>
      </c>
      <c r="AE736" s="41" t="s">
        <v>50</v>
      </c>
    </row>
    <row r="737" ht="32" customHeight="1" spans="1:31">
      <c r="A737" s="24">
        <f>MAX($A$6:A736)+1</f>
        <v>460</v>
      </c>
      <c r="B737" s="25" t="s">
        <v>32</v>
      </c>
      <c r="C737" s="25" t="s">
        <v>1128</v>
      </c>
      <c r="D737" s="25" t="s">
        <v>1139</v>
      </c>
      <c r="E737" s="24" t="s">
        <v>1140</v>
      </c>
      <c r="F737" s="24">
        <v>4</v>
      </c>
      <c r="G737" s="24"/>
      <c r="H737" s="24"/>
      <c r="I737" s="24"/>
      <c r="J737" s="24"/>
      <c r="K737" s="24"/>
      <c r="L737" s="24"/>
      <c r="M737" s="24"/>
      <c r="N737" s="24"/>
      <c r="O737" s="24"/>
      <c r="P737" s="25" t="s">
        <v>1139</v>
      </c>
      <c r="Q737" s="20" t="s">
        <v>1140</v>
      </c>
      <c r="R737" s="25" t="s">
        <v>74</v>
      </c>
      <c r="S737" s="25" t="s">
        <v>70</v>
      </c>
      <c r="T737" s="24">
        <v>52000</v>
      </c>
      <c r="U737" s="24">
        <v>1200</v>
      </c>
      <c r="V737" s="24">
        <v>1200</v>
      </c>
      <c r="W737" s="24">
        <v>1200</v>
      </c>
      <c r="X737" s="24"/>
      <c r="Y737" s="24"/>
      <c r="Z737" s="24"/>
      <c r="AA737" s="24"/>
      <c r="AB737" s="24">
        <v>1200</v>
      </c>
      <c r="AC737" s="24"/>
      <c r="AD737" s="24">
        <v>1200</v>
      </c>
      <c r="AE737" s="41" t="s">
        <v>31</v>
      </c>
    </row>
    <row r="738" customHeight="1" spans="1:31">
      <c r="A738" s="24">
        <f>MAX($A$6:A737)+1</f>
        <v>461</v>
      </c>
      <c r="B738" s="25" t="s">
        <v>32</v>
      </c>
      <c r="C738" s="25" t="s">
        <v>1141</v>
      </c>
      <c r="D738" s="25" t="s">
        <v>1142</v>
      </c>
      <c r="E738" s="20" t="s">
        <v>768</v>
      </c>
      <c r="F738" s="24">
        <v>3</v>
      </c>
      <c r="G738" s="24"/>
      <c r="H738" s="24"/>
      <c r="I738" s="24"/>
      <c r="J738" s="24"/>
      <c r="K738" s="24"/>
      <c r="L738" s="24"/>
      <c r="M738" s="24">
        <v>100</v>
      </c>
      <c r="N738" s="24">
        <v>200</v>
      </c>
      <c r="O738" s="24">
        <v>20000</v>
      </c>
      <c r="P738" s="24"/>
      <c r="Q738" s="20"/>
      <c r="R738" s="24"/>
      <c r="S738" s="24"/>
      <c r="T738" s="24"/>
      <c r="U738" s="24"/>
      <c r="V738" s="24"/>
      <c r="W738" s="24"/>
      <c r="X738" s="24"/>
      <c r="Y738" s="24"/>
      <c r="Z738" s="24"/>
      <c r="AA738" s="24"/>
      <c r="AB738" s="24">
        <v>20000</v>
      </c>
      <c r="AC738" s="24">
        <v>2835</v>
      </c>
      <c r="AD738" s="24">
        <v>17165</v>
      </c>
      <c r="AE738" s="25" t="s">
        <v>50</v>
      </c>
    </row>
    <row r="739" customHeight="1" spans="1:31">
      <c r="A739" s="24">
        <f>MAX($A$6:A738)+1</f>
        <v>462</v>
      </c>
      <c r="B739" s="25" t="s">
        <v>32</v>
      </c>
      <c r="C739" s="25" t="s">
        <v>1141</v>
      </c>
      <c r="D739" s="25" t="s">
        <v>1143</v>
      </c>
      <c r="E739" s="24" t="s">
        <v>1144</v>
      </c>
      <c r="F739" s="24">
        <v>2</v>
      </c>
      <c r="G739" s="24"/>
      <c r="H739" s="24"/>
      <c r="I739" s="24"/>
      <c r="J739" s="24"/>
      <c r="K739" s="24"/>
      <c r="L739" s="24"/>
      <c r="M739" s="24">
        <v>84</v>
      </c>
      <c r="N739" s="24">
        <v>100</v>
      </c>
      <c r="O739" s="24">
        <v>8400</v>
      </c>
      <c r="P739" s="24"/>
      <c r="Q739" s="20"/>
      <c r="R739" s="24"/>
      <c r="S739" s="24"/>
      <c r="T739" s="24"/>
      <c r="U739" s="24"/>
      <c r="V739" s="24"/>
      <c r="W739" s="24"/>
      <c r="X739" s="24"/>
      <c r="Y739" s="24"/>
      <c r="Z739" s="24"/>
      <c r="AA739" s="24"/>
      <c r="AB739" s="24">
        <v>8400</v>
      </c>
      <c r="AC739" s="24">
        <v>6000</v>
      </c>
      <c r="AD739" s="24">
        <v>8400</v>
      </c>
      <c r="AE739" s="25" t="s">
        <v>31</v>
      </c>
    </row>
    <row r="740" customHeight="1" spans="1:31">
      <c r="A740" s="24">
        <f>MAX($A$6:A739)+1</f>
        <v>463</v>
      </c>
      <c r="B740" s="25" t="s">
        <v>32</v>
      </c>
      <c r="C740" s="25" t="s">
        <v>1141</v>
      </c>
      <c r="D740" s="25" t="s">
        <v>1145</v>
      </c>
      <c r="E740" s="24" t="s">
        <v>1146</v>
      </c>
      <c r="F740" s="24">
        <v>3</v>
      </c>
      <c r="G740" s="24"/>
      <c r="H740" s="24"/>
      <c r="I740" s="24"/>
      <c r="J740" s="24"/>
      <c r="K740" s="24"/>
      <c r="L740" s="24"/>
      <c r="M740" s="24">
        <v>100</v>
      </c>
      <c r="N740" s="24">
        <v>100</v>
      </c>
      <c r="O740" s="24">
        <v>10000</v>
      </c>
      <c r="P740" s="24"/>
      <c r="Q740" s="20"/>
      <c r="R740" s="24"/>
      <c r="S740" s="24"/>
      <c r="T740" s="24"/>
      <c r="U740" s="24"/>
      <c r="V740" s="24"/>
      <c r="W740" s="24"/>
      <c r="X740" s="24"/>
      <c r="Y740" s="24"/>
      <c r="Z740" s="24"/>
      <c r="AA740" s="24"/>
      <c r="AB740" s="24">
        <v>10000</v>
      </c>
      <c r="AC740" s="24">
        <v>6000</v>
      </c>
      <c r="AD740" s="24">
        <v>10000</v>
      </c>
      <c r="AE740" s="25" t="s">
        <v>31</v>
      </c>
    </row>
    <row r="741" customHeight="1" spans="1:31">
      <c r="A741" s="24">
        <f>MAX($A$6:A740)+1</f>
        <v>464</v>
      </c>
      <c r="B741" s="25" t="s">
        <v>32</v>
      </c>
      <c r="C741" s="25" t="s">
        <v>1141</v>
      </c>
      <c r="D741" s="25" t="s">
        <v>1147</v>
      </c>
      <c r="E741" s="24" t="s">
        <v>777</v>
      </c>
      <c r="F741" s="24">
        <v>2</v>
      </c>
      <c r="G741" s="24">
        <v>7</v>
      </c>
      <c r="H741" s="24">
        <v>1500</v>
      </c>
      <c r="I741" s="24">
        <v>10500</v>
      </c>
      <c r="J741" s="24">
        <v>14</v>
      </c>
      <c r="K741" s="24">
        <v>300</v>
      </c>
      <c r="L741" s="24">
        <v>4200</v>
      </c>
      <c r="M741" s="24"/>
      <c r="N741" s="24"/>
      <c r="O741" s="24"/>
      <c r="P741" s="24"/>
      <c r="Q741" s="20"/>
      <c r="R741" s="24"/>
      <c r="S741" s="24"/>
      <c r="T741" s="24"/>
      <c r="U741" s="24"/>
      <c r="V741" s="24"/>
      <c r="W741" s="24"/>
      <c r="X741" s="24"/>
      <c r="Y741" s="24"/>
      <c r="Z741" s="24"/>
      <c r="AA741" s="24"/>
      <c r="AB741" s="24">
        <v>14700</v>
      </c>
      <c r="AC741" s="24">
        <v>6000</v>
      </c>
      <c r="AD741" s="24">
        <v>14000</v>
      </c>
      <c r="AE741" s="25" t="s">
        <v>31</v>
      </c>
    </row>
    <row r="742" customHeight="1" spans="1:31">
      <c r="A742" s="24">
        <f>MAX($A$6:A741)+1</f>
        <v>465</v>
      </c>
      <c r="B742" s="25" t="s">
        <v>32</v>
      </c>
      <c r="C742" s="25" t="s">
        <v>1141</v>
      </c>
      <c r="D742" s="25" t="s">
        <v>1148</v>
      </c>
      <c r="E742" s="24" t="s">
        <v>747</v>
      </c>
      <c r="F742" s="24">
        <v>2</v>
      </c>
      <c r="G742" s="24"/>
      <c r="H742" s="24"/>
      <c r="I742" s="24"/>
      <c r="J742" s="24"/>
      <c r="K742" s="24"/>
      <c r="L742" s="24"/>
      <c r="M742" s="24">
        <v>60</v>
      </c>
      <c r="N742" s="24">
        <v>100</v>
      </c>
      <c r="O742" s="24">
        <v>6000</v>
      </c>
      <c r="P742" s="24"/>
      <c r="Q742" s="20"/>
      <c r="R742" s="24"/>
      <c r="S742" s="24"/>
      <c r="T742" s="24"/>
      <c r="U742" s="24"/>
      <c r="V742" s="24"/>
      <c r="W742" s="24"/>
      <c r="X742" s="24"/>
      <c r="Y742" s="24"/>
      <c r="Z742" s="24"/>
      <c r="AA742" s="24"/>
      <c r="AB742" s="24">
        <v>6000</v>
      </c>
      <c r="AC742" s="24">
        <v>996</v>
      </c>
      <c r="AD742" s="24">
        <v>6000</v>
      </c>
      <c r="AE742" s="25" t="s">
        <v>31</v>
      </c>
    </row>
    <row r="743" customHeight="1" spans="1:31">
      <c r="A743" s="24">
        <f>MAX($A$6:A742)+1</f>
        <v>466</v>
      </c>
      <c r="B743" s="25" t="s">
        <v>32</v>
      </c>
      <c r="C743" s="25" t="s">
        <v>1141</v>
      </c>
      <c r="D743" s="25" t="s">
        <v>1149</v>
      </c>
      <c r="E743" s="24" t="s">
        <v>1150</v>
      </c>
      <c r="F743" s="24">
        <v>1</v>
      </c>
      <c r="G743" s="24"/>
      <c r="H743" s="24"/>
      <c r="I743" s="24"/>
      <c r="J743" s="24"/>
      <c r="K743" s="24"/>
      <c r="L743" s="24"/>
      <c r="M743" s="24">
        <v>100</v>
      </c>
      <c r="N743" s="24">
        <v>100</v>
      </c>
      <c r="O743" s="24">
        <v>10000</v>
      </c>
      <c r="P743" s="24"/>
      <c r="Q743" s="20"/>
      <c r="R743" s="24"/>
      <c r="S743" s="24"/>
      <c r="T743" s="24"/>
      <c r="U743" s="24"/>
      <c r="V743" s="24"/>
      <c r="W743" s="24"/>
      <c r="X743" s="24"/>
      <c r="Y743" s="24"/>
      <c r="Z743" s="24"/>
      <c r="AA743" s="24"/>
      <c r="AB743" s="24">
        <v>10000</v>
      </c>
      <c r="AC743" s="24"/>
      <c r="AD743" s="24">
        <v>10000</v>
      </c>
      <c r="AE743" s="25" t="s">
        <v>31</v>
      </c>
    </row>
    <row r="744" customHeight="1" spans="1:31">
      <c r="A744" s="24">
        <f>MAX($A$6:A743)+1</f>
        <v>467</v>
      </c>
      <c r="B744" s="25" t="s">
        <v>32</v>
      </c>
      <c r="C744" s="25" t="s">
        <v>1141</v>
      </c>
      <c r="D744" s="25" t="s">
        <v>1151</v>
      </c>
      <c r="E744" s="24" t="s">
        <v>1152</v>
      </c>
      <c r="F744" s="24">
        <v>5</v>
      </c>
      <c r="G744" s="24"/>
      <c r="H744" s="24"/>
      <c r="I744" s="24"/>
      <c r="J744" s="24"/>
      <c r="K744" s="24"/>
      <c r="L744" s="24"/>
      <c r="M744" s="24">
        <v>54</v>
      </c>
      <c r="N744" s="24">
        <v>100</v>
      </c>
      <c r="O744" s="24">
        <v>5400</v>
      </c>
      <c r="P744" s="24"/>
      <c r="Q744" s="20"/>
      <c r="R744" s="24"/>
      <c r="S744" s="24"/>
      <c r="T744" s="24"/>
      <c r="U744" s="24"/>
      <c r="V744" s="24"/>
      <c r="W744" s="24"/>
      <c r="X744" s="24"/>
      <c r="Y744" s="24"/>
      <c r="Z744" s="24"/>
      <c r="AA744" s="24"/>
      <c r="AB744" s="24">
        <v>5400</v>
      </c>
      <c r="AC744" s="24">
        <v>6000</v>
      </c>
      <c r="AD744" s="24">
        <v>5400</v>
      </c>
      <c r="AE744" s="25" t="s">
        <v>31</v>
      </c>
    </row>
    <row r="745" customHeight="1" spans="1:31">
      <c r="A745" s="24">
        <f>MAX($A$6:A744)+1</f>
        <v>468</v>
      </c>
      <c r="B745" s="25" t="s">
        <v>32</v>
      </c>
      <c r="C745" s="25" t="s">
        <v>1141</v>
      </c>
      <c r="D745" s="25" t="s">
        <v>1153</v>
      </c>
      <c r="E745" s="24" t="s">
        <v>1154</v>
      </c>
      <c r="F745" s="24">
        <v>3</v>
      </c>
      <c r="G745" s="24"/>
      <c r="H745" s="24"/>
      <c r="I745" s="24"/>
      <c r="J745" s="24"/>
      <c r="K745" s="24"/>
      <c r="L745" s="24"/>
      <c r="M745" s="24"/>
      <c r="N745" s="24"/>
      <c r="O745" s="24"/>
      <c r="P745" s="25" t="s">
        <v>1153</v>
      </c>
      <c r="Q745" s="20" t="s">
        <v>1154</v>
      </c>
      <c r="R745" s="21" t="s">
        <v>69</v>
      </c>
      <c r="S745" s="25" t="s">
        <v>79</v>
      </c>
      <c r="T745" s="24">
        <v>38500</v>
      </c>
      <c r="U745" s="24">
        <v>3000</v>
      </c>
      <c r="V745" s="24">
        <v>3000</v>
      </c>
      <c r="W745" s="24">
        <v>3000</v>
      </c>
      <c r="X745" s="24"/>
      <c r="Y745" s="24"/>
      <c r="Z745" s="24"/>
      <c r="AA745" s="24"/>
      <c r="AB745" s="24">
        <v>3000</v>
      </c>
      <c r="AC745" s="24"/>
      <c r="AD745" s="24">
        <v>3000</v>
      </c>
      <c r="AE745" s="25" t="s">
        <v>31</v>
      </c>
    </row>
    <row r="746" customHeight="1" spans="1:31">
      <c r="A746" s="24">
        <f>MAX($A$6:A745)+1</f>
        <v>469</v>
      </c>
      <c r="B746" s="25" t="s">
        <v>32</v>
      </c>
      <c r="C746" s="25" t="s">
        <v>1141</v>
      </c>
      <c r="D746" s="25" t="s">
        <v>1155</v>
      </c>
      <c r="E746" s="24" t="s">
        <v>753</v>
      </c>
      <c r="F746" s="24">
        <v>2</v>
      </c>
      <c r="G746" s="24"/>
      <c r="H746" s="24"/>
      <c r="I746" s="24"/>
      <c r="J746" s="24"/>
      <c r="K746" s="24"/>
      <c r="L746" s="24"/>
      <c r="M746" s="24"/>
      <c r="N746" s="24"/>
      <c r="O746" s="24"/>
      <c r="P746" s="25" t="s">
        <v>1155</v>
      </c>
      <c r="Q746" s="20" t="s">
        <v>753</v>
      </c>
      <c r="R746" s="25" t="s">
        <v>74</v>
      </c>
      <c r="S746" s="25" t="s">
        <v>70</v>
      </c>
      <c r="T746" s="24">
        <v>18000</v>
      </c>
      <c r="U746" s="24">
        <v>700</v>
      </c>
      <c r="V746" s="24">
        <v>700</v>
      </c>
      <c r="W746" s="24">
        <v>700</v>
      </c>
      <c r="X746" s="24"/>
      <c r="Y746" s="24"/>
      <c r="Z746" s="24"/>
      <c r="AA746" s="24"/>
      <c r="AB746" s="24">
        <v>700</v>
      </c>
      <c r="AC746" s="24"/>
      <c r="AD746" s="24">
        <v>700</v>
      </c>
      <c r="AE746" s="25" t="s">
        <v>31</v>
      </c>
    </row>
    <row r="747" customHeight="1" spans="1:31">
      <c r="A747" s="24">
        <f>MAX($A$6:A746)+1</f>
        <v>470</v>
      </c>
      <c r="B747" s="25" t="s">
        <v>32</v>
      </c>
      <c r="C747" s="25" t="s">
        <v>1141</v>
      </c>
      <c r="D747" s="25" t="s">
        <v>1156</v>
      </c>
      <c r="E747" s="24" t="s">
        <v>1157</v>
      </c>
      <c r="F747" s="24">
        <v>1</v>
      </c>
      <c r="G747" s="24"/>
      <c r="H747" s="24"/>
      <c r="I747" s="24"/>
      <c r="J747" s="24"/>
      <c r="K747" s="24"/>
      <c r="L747" s="24"/>
      <c r="M747" s="24">
        <v>100</v>
      </c>
      <c r="N747" s="24">
        <v>100</v>
      </c>
      <c r="O747" s="24">
        <v>10000</v>
      </c>
      <c r="P747" s="24"/>
      <c r="Q747" s="20"/>
      <c r="R747" s="24"/>
      <c r="S747" s="24"/>
      <c r="T747" s="24"/>
      <c r="U747" s="24"/>
      <c r="V747" s="24"/>
      <c r="W747" s="24"/>
      <c r="X747" s="24"/>
      <c r="Y747" s="24"/>
      <c r="Z747" s="24"/>
      <c r="AA747" s="24"/>
      <c r="AB747" s="24">
        <v>10000</v>
      </c>
      <c r="AC747" s="24">
        <v>6000</v>
      </c>
      <c r="AD747" s="24">
        <v>10000</v>
      </c>
      <c r="AE747" s="25" t="s">
        <v>31</v>
      </c>
    </row>
    <row r="748" customHeight="1" spans="1:31">
      <c r="A748" s="24">
        <f>MAX($A$6:A747)+1</f>
        <v>471</v>
      </c>
      <c r="B748" s="25" t="s">
        <v>32</v>
      </c>
      <c r="C748" s="34" t="s">
        <v>33</v>
      </c>
      <c r="D748" s="34" t="s">
        <v>1158</v>
      </c>
      <c r="E748" s="35" t="s">
        <v>138</v>
      </c>
      <c r="F748" s="36">
        <v>8</v>
      </c>
      <c r="G748" s="35"/>
      <c r="H748" s="35"/>
      <c r="I748" s="35"/>
      <c r="J748" s="35"/>
      <c r="K748" s="35"/>
      <c r="L748" s="35"/>
      <c r="M748" s="35"/>
      <c r="N748" s="35"/>
      <c r="O748" s="35"/>
      <c r="P748" s="25" t="s">
        <v>573</v>
      </c>
      <c r="Q748" s="20" t="s">
        <v>567</v>
      </c>
      <c r="R748" s="25" t="s">
        <v>74</v>
      </c>
      <c r="S748" s="25" t="s">
        <v>70</v>
      </c>
      <c r="T748" s="24">
        <v>35000</v>
      </c>
      <c r="U748" s="24">
        <v>1200</v>
      </c>
      <c r="V748" s="24">
        <v>1200</v>
      </c>
      <c r="W748" s="24">
        <v>1200</v>
      </c>
      <c r="X748" s="24"/>
      <c r="Y748" s="24"/>
      <c r="Z748" s="24"/>
      <c r="AA748" s="24"/>
      <c r="AB748" s="24">
        <v>1200</v>
      </c>
      <c r="AC748" s="24"/>
      <c r="AD748" s="24">
        <v>1200</v>
      </c>
      <c r="AE748" s="25" t="s">
        <v>31</v>
      </c>
    </row>
    <row r="749" customHeight="1" spans="1:31">
      <c r="A749" s="24"/>
      <c r="B749" s="24"/>
      <c r="C749" s="36"/>
      <c r="D749" s="36"/>
      <c r="E749" s="35" t="s">
        <v>71</v>
      </c>
      <c r="F749" s="36"/>
      <c r="G749" s="35"/>
      <c r="H749" s="35"/>
      <c r="I749" s="35"/>
      <c r="J749" s="35"/>
      <c r="K749" s="35"/>
      <c r="L749" s="35"/>
      <c r="M749" s="35"/>
      <c r="N749" s="35"/>
      <c r="O749" s="35"/>
      <c r="P749" s="25" t="s">
        <v>1159</v>
      </c>
      <c r="Q749" s="20" t="s">
        <v>92</v>
      </c>
      <c r="R749" s="25" t="s">
        <v>74</v>
      </c>
      <c r="S749" s="25" t="s">
        <v>70</v>
      </c>
      <c r="T749" s="24">
        <v>28000</v>
      </c>
      <c r="U749" s="24"/>
      <c r="V749" s="24"/>
      <c r="W749" s="24"/>
      <c r="X749" s="24"/>
      <c r="Y749" s="24"/>
      <c r="Z749" s="24"/>
      <c r="AA749" s="24"/>
      <c r="AB749" s="24"/>
      <c r="AC749" s="24"/>
      <c r="AD749" s="24"/>
      <c r="AE749" s="24"/>
    </row>
    <row r="750" customHeight="1" spans="1:31">
      <c r="A750" s="27">
        <f>MAX($A$6:A749)+1</f>
        <v>472</v>
      </c>
      <c r="B750" s="26" t="s">
        <v>32</v>
      </c>
      <c r="C750" s="26" t="s">
        <v>1160</v>
      </c>
      <c r="D750" s="26" t="s">
        <v>1161</v>
      </c>
      <c r="E750" s="27" t="s">
        <v>683</v>
      </c>
      <c r="F750" s="27">
        <v>5</v>
      </c>
      <c r="G750" s="27"/>
      <c r="H750" s="27"/>
      <c r="I750" s="27"/>
      <c r="J750" s="27"/>
      <c r="K750" s="27"/>
      <c r="L750" s="27"/>
      <c r="M750" s="27"/>
      <c r="N750" s="27"/>
      <c r="O750" s="27"/>
      <c r="P750" s="40" t="s">
        <v>1162</v>
      </c>
      <c r="Q750" s="20" t="s">
        <v>1163</v>
      </c>
      <c r="R750" s="21" t="s">
        <v>69</v>
      </c>
      <c r="S750" s="21" t="s">
        <v>79</v>
      </c>
      <c r="T750" s="20">
        <v>64668</v>
      </c>
      <c r="U750" s="20">
        <v>3200</v>
      </c>
      <c r="V750" s="20">
        <v>3200</v>
      </c>
      <c r="W750" s="27">
        <v>6400</v>
      </c>
      <c r="X750" s="27"/>
      <c r="Y750" s="27"/>
      <c r="Z750" s="27"/>
      <c r="AA750" s="27"/>
      <c r="AB750" s="27">
        <f>I750+L750+O750+W750+AA750</f>
        <v>6400</v>
      </c>
      <c r="AC750" s="27"/>
      <c r="AD750" s="27">
        <v>6400</v>
      </c>
      <c r="AE750" s="21" t="s">
        <v>31</v>
      </c>
    </row>
    <row r="751" customHeight="1" spans="1:31">
      <c r="A751" s="37"/>
      <c r="B751" s="37"/>
      <c r="C751" s="37"/>
      <c r="D751" s="37"/>
      <c r="E751" s="37" t="s">
        <v>71</v>
      </c>
      <c r="F751" s="37"/>
      <c r="G751" s="37"/>
      <c r="H751" s="37"/>
      <c r="I751" s="37"/>
      <c r="J751" s="37"/>
      <c r="K751" s="37"/>
      <c r="L751" s="37"/>
      <c r="M751" s="37"/>
      <c r="N751" s="37"/>
      <c r="O751" s="37"/>
      <c r="P751" s="40" t="s">
        <v>1164</v>
      </c>
      <c r="Q751" s="20" t="s">
        <v>1165</v>
      </c>
      <c r="R751" s="21" t="s">
        <v>69</v>
      </c>
      <c r="S751" s="21" t="s">
        <v>79</v>
      </c>
      <c r="T751" s="20">
        <v>54000</v>
      </c>
      <c r="U751" s="20">
        <v>3200</v>
      </c>
      <c r="V751" s="20">
        <v>3200</v>
      </c>
      <c r="W751" s="37"/>
      <c r="X751" s="37"/>
      <c r="Y751" s="37"/>
      <c r="Z751" s="37"/>
      <c r="AA751" s="37"/>
      <c r="AB751" s="37"/>
      <c r="AC751" s="37"/>
      <c r="AD751" s="37"/>
      <c r="AE751" s="20"/>
    </row>
    <row r="752" customHeight="1" spans="1:31">
      <c r="A752" s="27">
        <f>MAX($A$6:A751)+1</f>
        <v>473</v>
      </c>
      <c r="B752" s="26" t="s">
        <v>32</v>
      </c>
      <c r="C752" s="26" t="s">
        <v>1160</v>
      </c>
      <c r="D752" s="26" t="s">
        <v>1166</v>
      </c>
      <c r="E752" s="27" t="s">
        <v>711</v>
      </c>
      <c r="F752" s="27">
        <v>6</v>
      </c>
      <c r="G752" s="27"/>
      <c r="H752" s="27"/>
      <c r="I752" s="27"/>
      <c r="J752" s="27"/>
      <c r="K752" s="27"/>
      <c r="L752" s="27"/>
      <c r="M752" s="27"/>
      <c r="N752" s="27"/>
      <c r="O752" s="27"/>
      <c r="P752" s="21" t="s">
        <v>1166</v>
      </c>
      <c r="Q752" s="20" t="s">
        <v>711</v>
      </c>
      <c r="R752" s="21" t="s">
        <v>69</v>
      </c>
      <c r="S752" s="21" t="s">
        <v>70</v>
      </c>
      <c r="T752" s="20">
        <v>35000</v>
      </c>
      <c r="U752" s="20">
        <v>1000</v>
      </c>
      <c r="V752" s="20">
        <v>1000</v>
      </c>
      <c r="W752" s="27">
        <v>4000</v>
      </c>
      <c r="X752" s="27"/>
      <c r="Y752" s="27"/>
      <c r="Z752" s="27"/>
      <c r="AA752" s="27"/>
      <c r="AB752" s="27">
        <f>I752+L752+O752+W752+AA752</f>
        <v>4000</v>
      </c>
      <c r="AC752" s="27"/>
      <c r="AD752" s="27">
        <v>4000</v>
      </c>
      <c r="AE752" s="21" t="s">
        <v>31</v>
      </c>
    </row>
    <row r="753" customHeight="1" spans="1:31">
      <c r="A753" s="38"/>
      <c r="B753" s="38"/>
      <c r="C753" s="38"/>
      <c r="D753" s="38"/>
      <c r="E753" s="38" t="s">
        <v>71</v>
      </c>
      <c r="F753" s="38"/>
      <c r="G753" s="38"/>
      <c r="H753" s="38"/>
      <c r="I753" s="38"/>
      <c r="J753" s="38"/>
      <c r="K753" s="38"/>
      <c r="L753" s="38"/>
      <c r="M753" s="38"/>
      <c r="N753" s="38"/>
      <c r="O753" s="38"/>
      <c r="P753" s="21" t="s">
        <v>1167</v>
      </c>
      <c r="Q753" s="20" t="s">
        <v>1168</v>
      </c>
      <c r="R753" s="21" t="s">
        <v>69</v>
      </c>
      <c r="S753" s="21" t="s">
        <v>70</v>
      </c>
      <c r="T753" s="20">
        <v>30500</v>
      </c>
      <c r="U753" s="20">
        <v>1000</v>
      </c>
      <c r="V753" s="20">
        <v>1000</v>
      </c>
      <c r="W753" s="38"/>
      <c r="X753" s="38"/>
      <c r="Y753" s="38"/>
      <c r="Z753" s="38"/>
      <c r="AA753" s="38"/>
      <c r="AB753" s="38"/>
      <c r="AC753" s="38"/>
      <c r="AD753" s="38"/>
      <c r="AE753" s="20"/>
    </row>
    <row r="754" customHeight="1" spans="1:31">
      <c r="A754" s="38"/>
      <c r="B754" s="38"/>
      <c r="C754" s="38"/>
      <c r="D754" s="38"/>
      <c r="E754" s="38" t="s">
        <v>71</v>
      </c>
      <c r="F754" s="38"/>
      <c r="G754" s="38"/>
      <c r="H754" s="38"/>
      <c r="I754" s="38"/>
      <c r="J754" s="38"/>
      <c r="K754" s="38"/>
      <c r="L754" s="38"/>
      <c r="M754" s="38"/>
      <c r="N754" s="38"/>
      <c r="O754" s="38"/>
      <c r="P754" s="21" t="s">
        <v>1169</v>
      </c>
      <c r="Q754" s="20" t="s">
        <v>155</v>
      </c>
      <c r="R754" s="21" t="s">
        <v>69</v>
      </c>
      <c r="S754" s="21" t="s">
        <v>70</v>
      </c>
      <c r="T754" s="20">
        <v>30500</v>
      </c>
      <c r="U754" s="20">
        <v>1000</v>
      </c>
      <c r="V754" s="20">
        <v>1000</v>
      </c>
      <c r="W754" s="38"/>
      <c r="X754" s="38"/>
      <c r="Y754" s="38"/>
      <c r="Z754" s="38"/>
      <c r="AA754" s="38"/>
      <c r="AB754" s="38"/>
      <c r="AC754" s="38"/>
      <c r="AD754" s="38"/>
      <c r="AE754" s="20"/>
    </row>
    <row r="755" customHeight="1" spans="1:31">
      <c r="A755" s="37"/>
      <c r="B755" s="37"/>
      <c r="C755" s="37"/>
      <c r="D755" s="37"/>
      <c r="E755" s="37" t="s">
        <v>71</v>
      </c>
      <c r="F755" s="37"/>
      <c r="G755" s="37"/>
      <c r="H755" s="37"/>
      <c r="I755" s="37"/>
      <c r="J755" s="37"/>
      <c r="K755" s="37"/>
      <c r="L755" s="37"/>
      <c r="M755" s="37"/>
      <c r="N755" s="37"/>
      <c r="O755" s="37"/>
      <c r="P755" s="21" t="s">
        <v>1170</v>
      </c>
      <c r="Q755" s="20" t="s">
        <v>1171</v>
      </c>
      <c r="R755" s="21" t="s">
        <v>69</v>
      </c>
      <c r="S755" s="21" t="s">
        <v>70</v>
      </c>
      <c r="T755" s="20">
        <v>35000</v>
      </c>
      <c r="U755" s="20">
        <v>1000</v>
      </c>
      <c r="V755" s="20">
        <v>1000</v>
      </c>
      <c r="W755" s="37"/>
      <c r="X755" s="37"/>
      <c r="Y755" s="37"/>
      <c r="Z755" s="37"/>
      <c r="AA755" s="37"/>
      <c r="AB755" s="37"/>
      <c r="AC755" s="37"/>
      <c r="AD755" s="37"/>
      <c r="AE755" s="20"/>
    </row>
    <row r="756" customHeight="1" spans="1:31">
      <c r="A756" s="27">
        <f>MAX($A$6:A755)+1</f>
        <v>474</v>
      </c>
      <c r="B756" s="26" t="s">
        <v>32</v>
      </c>
      <c r="C756" s="26" t="s">
        <v>1160</v>
      </c>
      <c r="D756" s="26" t="s">
        <v>1172</v>
      </c>
      <c r="E756" s="27" t="s">
        <v>1173</v>
      </c>
      <c r="F756" s="27">
        <v>6</v>
      </c>
      <c r="G756" s="27"/>
      <c r="H756" s="27"/>
      <c r="I756" s="27"/>
      <c r="J756" s="27"/>
      <c r="K756" s="27"/>
      <c r="L756" s="27"/>
      <c r="M756" s="27"/>
      <c r="N756" s="27"/>
      <c r="O756" s="27"/>
      <c r="P756" s="21" t="s">
        <v>1174</v>
      </c>
      <c r="Q756" s="20" t="s">
        <v>1175</v>
      </c>
      <c r="R756" s="21" t="s">
        <v>69</v>
      </c>
      <c r="S756" s="21" t="s">
        <v>70</v>
      </c>
      <c r="T756" s="20">
        <v>28376</v>
      </c>
      <c r="U756" s="20">
        <v>700</v>
      </c>
      <c r="V756" s="20">
        <v>700</v>
      </c>
      <c r="W756" s="27">
        <v>1400</v>
      </c>
      <c r="X756" s="27"/>
      <c r="Y756" s="27"/>
      <c r="Z756" s="27"/>
      <c r="AA756" s="27"/>
      <c r="AB756" s="27">
        <f t="shared" ref="AB756:AB761" si="48">I756+L756+O756+W756+AA756</f>
        <v>1400</v>
      </c>
      <c r="AC756" s="27"/>
      <c r="AD756" s="27">
        <v>1400</v>
      </c>
      <c r="AE756" s="21" t="s">
        <v>31</v>
      </c>
    </row>
    <row r="757" customHeight="1" spans="1:31">
      <c r="A757" s="37"/>
      <c r="B757" s="37"/>
      <c r="C757" s="37"/>
      <c r="D757" s="37"/>
      <c r="E757" s="37" t="s">
        <v>71</v>
      </c>
      <c r="F757" s="37"/>
      <c r="G757" s="37"/>
      <c r="H757" s="37"/>
      <c r="I757" s="37"/>
      <c r="J757" s="37"/>
      <c r="K757" s="37"/>
      <c r="L757" s="37"/>
      <c r="M757" s="37"/>
      <c r="N757" s="37"/>
      <c r="O757" s="37"/>
      <c r="P757" s="21" t="s">
        <v>1176</v>
      </c>
      <c r="Q757" s="20" t="s">
        <v>1177</v>
      </c>
      <c r="R757" s="21" t="s">
        <v>69</v>
      </c>
      <c r="S757" s="21" t="s">
        <v>70</v>
      </c>
      <c r="T757" s="20">
        <v>27992</v>
      </c>
      <c r="U757" s="20">
        <v>700</v>
      </c>
      <c r="V757" s="20">
        <v>700</v>
      </c>
      <c r="W757" s="37"/>
      <c r="X757" s="37"/>
      <c r="Y757" s="37"/>
      <c r="Z757" s="37"/>
      <c r="AA757" s="37"/>
      <c r="AB757" s="37"/>
      <c r="AC757" s="37"/>
      <c r="AD757" s="37"/>
      <c r="AE757" s="20"/>
    </row>
    <row r="758" customHeight="1" spans="1:31">
      <c r="A758" s="27">
        <f>MAX($A$6:A757)+1</f>
        <v>475</v>
      </c>
      <c r="B758" s="26" t="s">
        <v>32</v>
      </c>
      <c r="C758" s="26" t="s">
        <v>1160</v>
      </c>
      <c r="D758" s="26" t="s">
        <v>1178</v>
      </c>
      <c r="E758" s="27" t="s">
        <v>681</v>
      </c>
      <c r="F758" s="27">
        <v>6</v>
      </c>
      <c r="G758" s="27"/>
      <c r="H758" s="27"/>
      <c r="I758" s="27"/>
      <c r="J758" s="27"/>
      <c r="K758" s="27"/>
      <c r="L758" s="27"/>
      <c r="M758" s="27"/>
      <c r="N758" s="27"/>
      <c r="O758" s="27"/>
      <c r="P758" s="21" t="s">
        <v>1179</v>
      </c>
      <c r="Q758" s="20" t="s">
        <v>1180</v>
      </c>
      <c r="R758" s="21" t="s">
        <v>69</v>
      </c>
      <c r="S758" s="21" t="s">
        <v>70</v>
      </c>
      <c r="T758" s="20">
        <v>31000</v>
      </c>
      <c r="U758" s="20">
        <v>1000</v>
      </c>
      <c r="V758" s="20">
        <v>1000</v>
      </c>
      <c r="W758" s="27">
        <v>2000</v>
      </c>
      <c r="X758" s="27"/>
      <c r="Y758" s="27"/>
      <c r="Z758" s="27"/>
      <c r="AA758" s="27"/>
      <c r="AB758" s="42">
        <f t="shared" si="48"/>
        <v>2000</v>
      </c>
      <c r="AC758" s="27"/>
      <c r="AD758" s="27">
        <v>2000</v>
      </c>
      <c r="AE758" s="21" t="s">
        <v>31</v>
      </c>
    </row>
    <row r="759" customHeight="1" spans="1:31">
      <c r="A759" s="37"/>
      <c r="B759" s="37"/>
      <c r="C759" s="37"/>
      <c r="D759" s="37"/>
      <c r="E759" s="37" t="s">
        <v>71</v>
      </c>
      <c r="F759" s="37"/>
      <c r="G759" s="37"/>
      <c r="H759" s="37"/>
      <c r="I759" s="37"/>
      <c r="J759" s="37"/>
      <c r="K759" s="37"/>
      <c r="L759" s="37"/>
      <c r="M759" s="37"/>
      <c r="N759" s="37"/>
      <c r="O759" s="37"/>
      <c r="P759" s="21" t="s">
        <v>1178</v>
      </c>
      <c r="Q759" s="20" t="s">
        <v>681</v>
      </c>
      <c r="R759" s="21" t="s">
        <v>69</v>
      </c>
      <c r="S759" s="21" t="s">
        <v>70</v>
      </c>
      <c r="T759" s="20">
        <v>32000</v>
      </c>
      <c r="U759" s="20">
        <v>1000</v>
      </c>
      <c r="V759" s="20">
        <v>1000</v>
      </c>
      <c r="W759" s="37"/>
      <c r="X759" s="37"/>
      <c r="Y759" s="37"/>
      <c r="Z759" s="37"/>
      <c r="AA759" s="37"/>
      <c r="AB759" s="43"/>
      <c r="AC759" s="37"/>
      <c r="AD759" s="37"/>
      <c r="AE759" s="20"/>
    </row>
    <row r="760" customHeight="1" spans="1:31">
      <c r="A760" s="20">
        <f>MAX($A$6:A759)+1</f>
        <v>476</v>
      </c>
      <c r="B760" s="21" t="s">
        <v>32</v>
      </c>
      <c r="C760" s="21" t="s">
        <v>1160</v>
      </c>
      <c r="D760" s="21" t="s">
        <v>1181</v>
      </c>
      <c r="E760" s="20" t="s">
        <v>1182</v>
      </c>
      <c r="F760" s="20">
        <v>1</v>
      </c>
      <c r="G760" s="20"/>
      <c r="H760" s="20"/>
      <c r="I760" s="20"/>
      <c r="J760" s="20"/>
      <c r="K760" s="20"/>
      <c r="L760" s="20"/>
      <c r="M760" s="20"/>
      <c r="N760" s="20"/>
      <c r="O760" s="20"/>
      <c r="P760" s="21" t="s">
        <v>1181</v>
      </c>
      <c r="Q760" s="20" t="s">
        <v>1182</v>
      </c>
      <c r="R760" s="21" t="s">
        <v>69</v>
      </c>
      <c r="S760" s="21" t="s">
        <v>70</v>
      </c>
      <c r="T760" s="20">
        <v>22000</v>
      </c>
      <c r="U760" s="20">
        <v>700</v>
      </c>
      <c r="V760" s="20">
        <v>700</v>
      </c>
      <c r="W760" s="20">
        <v>700</v>
      </c>
      <c r="X760" s="31"/>
      <c r="Y760" s="31"/>
      <c r="Z760" s="31"/>
      <c r="AA760" s="31"/>
      <c r="AB760" s="20">
        <f t="shared" si="48"/>
        <v>700</v>
      </c>
      <c r="AC760" s="31"/>
      <c r="AD760" s="20">
        <v>700</v>
      </c>
      <c r="AE760" s="21" t="s">
        <v>31</v>
      </c>
    </row>
    <row r="761" customHeight="1" spans="1:31">
      <c r="A761" s="27">
        <f>MAX($A$6:A760)+1</f>
        <v>477</v>
      </c>
      <c r="B761" s="26" t="s">
        <v>32</v>
      </c>
      <c r="C761" s="26" t="s">
        <v>1160</v>
      </c>
      <c r="D761" s="26" t="s">
        <v>1183</v>
      </c>
      <c r="E761" s="27" t="s">
        <v>1184</v>
      </c>
      <c r="F761" s="27">
        <v>7</v>
      </c>
      <c r="G761" s="27"/>
      <c r="H761" s="27"/>
      <c r="I761" s="27"/>
      <c r="J761" s="27"/>
      <c r="K761" s="27"/>
      <c r="L761" s="27"/>
      <c r="M761" s="27"/>
      <c r="N761" s="27"/>
      <c r="O761" s="27"/>
      <c r="P761" s="21" t="s">
        <v>1183</v>
      </c>
      <c r="Q761" s="20" t="s">
        <v>1184</v>
      </c>
      <c r="R761" s="21" t="s">
        <v>74</v>
      </c>
      <c r="S761" s="21" t="s">
        <v>70</v>
      </c>
      <c r="T761" s="20">
        <v>28000</v>
      </c>
      <c r="U761" s="27">
        <v>1000</v>
      </c>
      <c r="V761" s="27">
        <v>1000</v>
      </c>
      <c r="W761" s="27">
        <v>1000</v>
      </c>
      <c r="X761" s="27"/>
      <c r="Y761" s="27"/>
      <c r="Z761" s="27"/>
      <c r="AA761" s="27"/>
      <c r="AB761" s="27">
        <f t="shared" si="48"/>
        <v>1000</v>
      </c>
      <c r="AC761" s="27"/>
      <c r="AD761" s="27">
        <v>1000</v>
      </c>
      <c r="AE761" s="21" t="s">
        <v>31</v>
      </c>
    </row>
    <row r="762" customHeight="1" spans="1:31">
      <c r="A762" s="37"/>
      <c r="B762" s="37"/>
      <c r="C762" s="37"/>
      <c r="D762" s="37"/>
      <c r="E762" s="37" t="s">
        <v>71</v>
      </c>
      <c r="F762" s="37"/>
      <c r="G762" s="37"/>
      <c r="H762" s="37"/>
      <c r="I762" s="37"/>
      <c r="J762" s="37"/>
      <c r="K762" s="37"/>
      <c r="L762" s="37"/>
      <c r="M762" s="37"/>
      <c r="N762" s="37"/>
      <c r="O762" s="37"/>
      <c r="P762" s="21" t="s">
        <v>1185</v>
      </c>
      <c r="Q762" s="20" t="s">
        <v>1186</v>
      </c>
      <c r="R762" s="21" t="s">
        <v>74</v>
      </c>
      <c r="S762" s="21" t="s">
        <v>70</v>
      </c>
      <c r="T762" s="20">
        <v>2300</v>
      </c>
      <c r="U762" s="37"/>
      <c r="V762" s="37"/>
      <c r="W762" s="37"/>
      <c r="X762" s="37"/>
      <c r="Y762" s="37"/>
      <c r="Z762" s="37"/>
      <c r="AA762" s="37"/>
      <c r="AB762" s="37"/>
      <c r="AC762" s="37"/>
      <c r="AD762" s="37"/>
      <c r="AE762" s="20"/>
    </row>
    <row r="763" customHeight="1" spans="1:31">
      <c r="A763" s="20">
        <f>MAX($A$6:A762)+1</f>
        <v>478</v>
      </c>
      <c r="B763" s="21" t="s">
        <v>32</v>
      </c>
      <c r="C763" s="21" t="s">
        <v>1160</v>
      </c>
      <c r="D763" s="21" t="s">
        <v>1187</v>
      </c>
      <c r="E763" s="20" t="s">
        <v>1188</v>
      </c>
      <c r="F763" s="20">
        <v>2</v>
      </c>
      <c r="G763" s="20"/>
      <c r="H763" s="20"/>
      <c r="I763" s="20"/>
      <c r="J763" s="20"/>
      <c r="K763" s="20"/>
      <c r="L763" s="20"/>
      <c r="M763" s="20"/>
      <c r="N763" s="20"/>
      <c r="O763" s="20"/>
      <c r="P763" s="21" t="s">
        <v>1187</v>
      </c>
      <c r="Q763" s="20" t="s">
        <v>1188</v>
      </c>
      <c r="R763" s="21" t="s">
        <v>74</v>
      </c>
      <c r="S763" s="21" t="s">
        <v>70</v>
      </c>
      <c r="T763" s="20">
        <v>20000</v>
      </c>
      <c r="U763" s="20">
        <v>700</v>
      </c>
      <c r="V763" s="20">
        <v>700</v>
      </c>
      <c r="W763" s="20">
        <v>700</v>
      </c>
      <c r="X763" s="31"/>
      <c r="Y763" s="31"/>
      <c r="Z763" s="31"/>
      <c r="AA763" s="31"/>
      <c r="AB763" s="20">
        <f t="shared" ref="AB763:AB765" si="49">I763+L763+O763+W763+AA763</f>
        <v>700</v>
      </c>
      <c r="AC763" s="31"/>
      <c r="AD763" s="20">
        <v>700</v>
      </c>
      <c r="AE763" s="21" t="s">
        <v>31</v>
      </c>
    </row>
    <row r="764" customHeight="1" spans="1:31">
      <c r="A764" s="20">
        <f>MAX($A$6:A763)+1</f>
        <v>479</v>
      </c>
      <c r="B764" s="21" t="s">
        <v>32</v>
      </c>
      <c r="C764" s="21" t="s">
        <v>1160</v>
      </c>
      <c r="D764" s="21" t="s">
        <v>1189</v>
      </c>
      <c r="E764" s="20" t="s">
        <v>1190</v>
      </c>
      <c r="F764" s="20">
        <v>3</v>
      </c>
      <c r="G764" s="20"/>
      <c r="H764" s="20"/>
      <c r="I764" s="20"/>
      <c r="J764" s="20"/>
      <c r="K764" s="20"/>
      <c r="L764" s="20"/>
      <c r="M764" s="20"/>
      <c r="N764" s="20"/>
      <c r="O764" s="20"/>
      <c r="P764" s="21" t="s">
        <v>1189</v>
      </c>
      <c r="Q764" s="20" t="s">
        <v>1190</v>
      </c>
      <c r="R764" s="21" t="s">
        <v>74</v>
      </c>
      <c r="S764" s="21" t="s">
        <v>70</v>
      </c>
      <c r="T764" s="20">
        <v>20000</v>
      </c>
      <c r="U764" s="20">
        <v>700</v>
      </c>
      <c r="V764" s="20">
        <v>700</v>
      </c>
      <c r="W764" s="20">
        <v>700</v>
      </c>
      <c r="X764" s="31"/>
      <c r="Y764" s="31"/>
      <c r="Z764" s="31"/>
      <c r="AA764" s="31"/>
      <c r="AB764" s="20">
        <f t="shared" si="49"/>
        <v>700</v>
      </c>
      <c r="AC764" s="31"/>
      <c r="AD764" s="20">
        <v>700</v>
      </c>
      <c r="AE764" s="21" t="s">
        <v>31</v>
      </c>
    </row>
    <row r="765" customHeight="1" spans="1:31">
      <c r="A765" s="27">
        <f>MAX($A$6:A764)+1</f>
        <v>480</v>
      </c>
      <c r="B765" s="26" t="s">
        <v>32</v>
      </c>
      <c r="C765" s="26" t="s">
        <v>1160</v>
      </c>
      <c r="D765" s="26" t="s">
        <v>1191</v>
      </c>
      <c r="E765" s="27" t="s">
        <v>1192</v>
      </c>
      <c r="F765" s="27">
        <v>7</v>
      </c>
      <c r="G765" s="27"/>
      <c r="H765" s="27"/>
      <c r="I765" s="27"/>
      <c r="J765" s="27"/>
      <c r="K765" s="27"/>
      <c r="L765" s="27"/>
      <c r="M765" s="27"/>
      <c r="N765" s="27"/>
      <c r="O765" s="27"/>
      <c r="P765" s="21" t="s">
        <v>1193</v>
      </c>
      <c r="Q765" s="20" t="s">
        <v>1192</v>
      </c>
      <c r="R765" s="21" t="s">
        <v>69</v>
      </c>
      <c r="S765" s="21" t="s">
        <v>70</v>
      </c>
      <c r="T765" s="20">
        <v>31250</v>
      </c>
      <c r="U765" s="20">
        <v>1000</v>
      </c>
      <c r="V765" s="20">
        <v>1000</v>
      </c>
      <c r="W765" s="27">
        <v>1700</v>
      </c>
      <c r="X765" s="27"/>
      <c r="Y765" s="27"/>
      <c r="Z765" s="27"/>
      <c r="AA765" s="27"/>
      <c r="AB765" s="27">
        <f t="shared" si="49"/>
        <v>1700</v>
      </c>
      <c r="AC765" s="27"/>
      <c r="AD765" s="27">
        <v>1700</v>
      </c>
      <c r="AE765" s="21" t="s">
        <v>31</v>
      </c>
    </row>
    <row r="766" customHeight="1" spans="1:31">
      <c r="A766" s="37"/>
      <c r="B766" s="37"/>
      <c r="C766" s="37"/>
      <c r="D766" s="37"/>
      <c r="E766" s="37" t="s">
        <v>71</v>
      </c>
      <c r="F766" s="37"/>
      <c r="G766" s="37"/>
      <c r="H766" s="37"/>
      <c r="I766" s="37"/>
      <c r="J766" s="37"/>
      <c r="K766" s="37"/>
      <c r="L766" s="37"/>
      <c r="M766" s="37"/>
      <c r="N766" s="37"/>
      <c r="O766" s="37"/>
      <c r="P766" s="21" t="s">
        <v>1194</v>
      </c>
      <c r="Q766" s="20" t="s">
        <v>1195</v>
      </c>
      <c r="R766" s="21" t="s">
        <v>69</v>
      </c>
      <c r="S766" s="21" t="s">
        <v>70</v>
      </c>
      <c r="T766" s="20">
        <v>21000</v>
      </c>
      <c r="U766" s="20">
        <v>700</v>
      </c>
      <c r="V766" s="20">
        <v>700</v>
      </c>
      <c r="W766" s="37"/>
      <c r="X766" s="37"/>
      <c r="Y766" s="37"/>
      <c r="Z766" s="37"/>
      <c r="AA766" s="37"/>
      <c r="AB766" s="37"/>
      <c r="AC766" s="37"/>
      <c r="AD766" s="37"/>
      <c r="AE766" s="20"/>
    </row>
    <row r="767" customHeight="1" spans="1:31">
      <c r="A767" s="27">
        <f>MAX($A$6:A766)+1</f>
        <v>481</v>
      </c>
      <c r="B767" s="26" t="s">
        <v>32</v>
      </c>
      <c r="C767" s="26" t="s">
        <v>1160</v>
      </c>
      <c r="D767" s="26" t="s">
        <v>1196</v>
      </c>
      <c r="E767" s="27" t="s">
        <v>1197</v>
      </c>
      <c r="F767" s="27">
        <v>7</v>
      </c>
      <c r="G767" s="27"/>
      <c r="H767" s="27"/>
      <c r="I767" s="27"/>
      <c r="J767" s="27"/>
      <c r="K767" s="27"/>
      <c r="L767" s="27"/>
      <c r="M767" s="27"/>
      <c r="N767" s="27"/>
      <c r="O767" s="27"/>
      <c r="P767" s="21" t="s">
        <v>1198</v>
      </c>
      <c r="Q767" s="20" t="s">
        <v>1199</v>
      </c>
      <c r="R767" s="21" t="s">
        <v>74</v>
      </c>
      <c r="S767" s="21" t="s">
        <v>70</v>
      </c>
      <c r="T767" s="20">
        <v>21000</v>
      </c>
      <c r="U767" s="20">
        <v>700</v>
      </c>
      <c r="V767" s="20">
        <v>700</v>
      </c>
      <c r="W767" s="27">
        <v>1900</v>
      </c>
      <c r="X767" s="26" t="s">
        <v>1200</v>
      </c>
      <c r="Y767" s="27">
        <v>0</v>
      </c>
      <c r="Z767" s="27">
        <v>2500</v>
      </c>
      <c r="AA767" s="27">
        <v>2500</v>
      </c>
      <c r="AB767" s="27">
        <f t="shared" ref="AB767:AB772" si="50">I767+L767+O767+W767+AA767</f>
        <v>4400</v>
      </c>
      <c r="AC767" s="27"/>
      <c r="AD767" s="27">
        <v>4400</v>
      </c>
      <c r="AE767" s="21" t="s">
        <v>31</v>
      </c>
    </row>
    <row r="768" customHeight="1" spans="1:31">
      <c r="A768" s="37"/>
      <c r="B768" s="37"/>
      <c r="C768" s="37"/>
      <c r="D768" s="37"/>
      <c r="E768" s="37" t="s">
        <v>71</v>
      </c>
      <c r="F768" s="37"/>
      <c r="G768" s="37"/>
      <c r="H768" s="37"/>
      <c r="I768" s="37"/>
      <c r="J768" s="37"/>
      <c r="K768" s="37"/>
      <c r="L768" s="37"/>
      <c r="M768" s="37"/>
      <c r="N768" s="37"/>
      <c r="O768" s="37"/>
      <c r="P768" s="21" t="s">
        <v>1196</v>
      </c>
      <c r="Q768" s="20" t="s">
        <v>1197</v>
      </c>
      <c r="R768" s="21" t="s">
        <v>69</v>
      </c>
      <c r="S768" s="21" t="s">
        <v>70</v>
      </c>
      <c r="T768" s="20">
        <v>50000</v>
      </c>
      <c r="U768" s="20">
        <v>1200</v>
      </c>
      <c r="V768" s="20">
        <v>1200</v>
      </c>
      <c r="W768" s="37"/>
      <c r="X768" s="37"/>
      <c r="Y768" s="37"/>
      <c r="Z768" s="37"/>
      <c r="AA768" s="37"/>
      <c r="AB768" s="37"/>
      <c r="AC768" s="37"/>
      <c r="AD768" s="37"/>
      <c r="AE768" s="20"/>
    </row>
    <row r="769" customHeight="1" spans="1:31">
      <c r="A769" s="27">
        <f>MAX($A$6:A768)+1</f>
        <v>482</v>
      </c>
      <c r="B769" s="26" t="s">
        <v>32</v>
      </c>
      <c r="C769" s="26" t="s">
        <v>1160</v>
      </c>
      <c r="D769" s="26" t="s">
        <v>1201</v>
      </c>
      <c r="E769" s="27" t="s">
        <v>1202</v>
      </c>
      <c r="F769" s="27">
        <v>3</v>
      </c>
      <c r="G769" s="27"/>
      <c r="H769" s="27"/>
      <c r="I769" s="27"/>
      <c r="J769" s="27"/>
      <c r="K769" s="27"/>
      <c r="L769" s="27"/>
      <c r="M769" s="27"/>
      <c r="N769" s="27"/>
      <c r="O769" s="27"/>
      <c r="P769" s="21" t="s">
        <v>1203</v>
      </c>
      <c r="Q769" s="20" t="s">
        <v>1204</v>
      </c>
      <c r="R769" s="21" t="s">
        <v>74</v>
      </c>
      <c r="S769" s="21" t="s">
        <v>70</v>
      </c>
      <c r="T769" s="20">
        <v>20000</v>
      </c>
      <c r="U769" s="27">
        <v>1200</v>
      </c>
      <c r="V769" s="27">
        <v>1200</v>
      </c>
      <c r="W769" s="27">
        <v>1200</v>
      </c>
      <c r="X769" s="27"/>
      <c r="Y769" s="27"/>
      <c r="Z769" s="27"/>
      <c r="AA769" s="27"/>
      <c r="AB769" s="27">
        <f t="shared" si="50"/>
        <v>1200</v>
      </c>
      <c r="AC769" s="27"/>
      <c r="AD769" s="27">
        <v>1200</v>
      </c>
      <c r="AE769" s="21" t="s">
        <v>31</v>
      </c>
    </row>
    <row r="770" customHeight="1" spans="1:31">
      <c r="A770" s="38"/>
      <c r="B770" s="38"/>
      <c r="C770" s="38"/>
      <c r="D770" s="38"/>
      <c r="E770" s="38" t="s">
        <v>71</v>
      </c>
      <c r="F770" s="38"/>
      <c r="G770" s="38"/>
      <c r="H770" s="38"/>
      <c r="I770" s="38"/>
      <c r="J770" s="38"/>
      <c r="K770" s="38"/>
      <c r="L770" s="38"/>
      <c r="M770" s="38"/>
      <c r="N770" s="38"/>
      <c r="O770" s="38"/>
      <c r="P770" s="21" t="s">
        <v>1205</v>
      </c>
      <c r="Q770" s="20" t="s">
        <v>1206</v>
      </c>
      <c r="R770" s="21" t="s">
        <v>74</v>
      </c>
      <c r="S770" s="21" t="s">
        <v>70</v>
      </c>
      <c r="T770" s="20">
        <v>10000</v>
      </c>
      <c r="U770" s="38"/>
      <c r="V770" s="38"/>
      <c r="W770" s="38"/>
      <c r="X770" s="38"/>
      <c r="Y770" s="38"/>
      <c r="Z770" s="38"/>
      <c r="AA770" s="38"/>
      <c r="AB770" s="38"/>
      <c r="AC770" s="38"/>
      <c r="AD770" s="38"/>
      <c r="AE770" s="20"/>
    </row>
    <row r="771" customHeight="1" spans="1:31">
      <c r="A771" s="37"/>
      <c r="B771" s="37"/>
      <c r="C771" s="37"/>
      <c r="D771" s="37"/>
      <c r="E771" s="37" t="s">
        <v>71</v>
      </c>
      <c r="F771" s="37"/>
      <c r="G771" s="37"/>
      <c r="H771" s="37"/>
      <c r="I771" s="37"/>
      <c r="J771" s="37"/>
      <c r="K771" s="37"/>
      <c r="L771" s="37"/>
      <c r="M771" s="37"/>
      <c r="N771" s="37"/>
      <c r="O771" s="37"/>
      <c r="P771" s="21" t="s">
        <v>1201</v>
      </c>
      <c r="Q771" s="20" t="s">
        <v>1202</v>
      </c>
      <c r="R771" s="21" t="s">
        <v>74</v>
      </c>
      <c r="S771" s="21" t="s">
        <v>70</v>
      </c>
      <c r="T771" s="20">
        <v>21000</v>
      </c>
      <c r="U771" s="37"/>
      <c r="V771" s="37"/>
      <c r="W771" s="37"/>
      <c r="X771" s="37"/>
      <c r="Y771" s="37"/>
      <c r="Z771" s="37"/>
      <c r="AA771" s="37"/>
      <c r="AB771" s="37"/>
      <c r="AC771" s="37"/>
      <c r="AD771" s="37"/>
      <c r="AE771" s="20"/>
    </row>
    <row r="772" customHeight="1" spans="1:31">
      <c r="A772" s="27">
        <f>MAX($A$6:A771)+1</f>
        <v>483</v>
      </c>
      <c r="B772" s="26" t="s">
        <v>32</v>
      </c>
      <c r="C772" s="26" t="s">
        <v>1160</v>
      </c>
      <c r="D772" s="26" t="s">
        <v>1207</v>
      </c>
      <c r="E772" s="27" t="s">
        <v>1208</v>
      </c>
      <c r="F772" s="27">
        <v>3</v>
      </c>
      <c r="G772" s="27"/>
      <c r="H772" s="27"/>
      <c r="I772" s="27"/>
      <c r="J772" s="27"/>
      <c r="K772" s="27"/>
      <c r="L772" s="27"/>
      <c r="M772" s="27"/>
      <c r="N772" s="27"/>
      <c r="O772" s="27"/>
      <c r="P772" s="21" t="s">
        <v>1209</v>
      </c>
      <c r="Q772" s="20" t="s">
        <v>1210</v>
      </c>
      <c r="R772" s="21" t="s">
        <v>74</v>
      </c>
      <c r="S772" s="21" t="s">
        <v>70</v>
      </c>
      <c r="T772" s="20">
        <v>12500</v>
      </c>
      <c r="U772" s="27">
        <v>1200</v>
      </c>
      <c r="V772" s="27">
        <v>1200</v>
      </c>
      <c r="W772" s="27">
        <v>1200</v>
      </c>
      <c r="X772" s="27"/>
      <c r="Y772" s="27"/>
      <c r="Z772" s="27"/>
      <c r="AA772" s="27"/>
      <c r="AB772" s="27">
        <f t="shared" si="50"/>
        <v>1200</v>
      </c>
      <c r="AC772" s="27"/>
      <c r="AD772" s="27">
        <v>1200</v>
      </c>
      <c r="AE772" s="21" t="s">
        <v>31</v>
      </c>
    </row>
    <row r="773" customHeight="1" spans="1:31">
      <c r="A773" s="38"/>
      <c r="B773" s="38"/>
      <c r="C773" s="38"/>
      <c r="D773" s="38"/>
      <c r="E773" s="38" t="s">
        <v>71</v>
      </c>
      <c r="F773" s="38"/>
      <c r="G773" s="38"/>
      <c r="H773" s="38"/>
      <c r="I773" s="38"/>
      <c r="J773" s="38"/>
      <c r="K773" s="38"/>
      <c r="L773" s="38"/>
      <c r="M773" s="38"/>
      <c r="N773" s="38"/>
      <c r="O773" s="38"/>
      <c r="P773" s="21" t="s">
        <v>1211</v>
      </c>
      <c r="Q773" s="20" t="s">
        <v>390</v>
      </c>
      <c r="R773" s="21" t="s">
        <v>74</v>
      </c>
      <c r="S773" s="21" t="s">
        <v>70</v>
      </c>
      <c r="T773" s="20">
        <v>20100</v>
      </c>
      <c r="U773" s="38"/>
      <c r="V773" s="38"/>
      <c r="W773" s="38"/>
      <c r="X773" s="38"/>
      <c r="Y773" s="38"/>
      <c r="Z773" s="38"/>
      <c r="AA773" s="38"/>
      <c r="AB773" s="38"/>
      <c r="AC773" s="38"/>
      <c r="AD773" s="38"/>
      <c r="AE773" s="20"/>
    </row>
    <row r="774" customHeight="1" spans="1:31">
      <c r="A774" s="37"/>
      <c r="B774" s="37"/>
      <c r="C774" s="37"/>
      <c r="D774" s="37"/>
      <c r="E774" s="37" t="s">
        <v>71</v>
      </c>
      <c r="F774" s="37"/>
      <c r="G774" s="37"/>
      <c r="H774" s="37"/>
      <c r="I774" s="37"/>
      <c r="J774" s="37"/>
      <c r="K774" s="37"/>
      <c r="L774" s="37"/>
      <c r="M774" s="37"/>
      <c r="N774" s="37"/>
      <c r="O774" s="37"/>
      <c r="P774" s="21" t="s">
        <v>1207</v>
      </c>
      <c r="Q774" s="20" t="s">
        <v>1208</v>
      </c>
      <c r="R774" s="21" t="s">
        <v>74</v>
      </c>
      <c r="S774" s="21" t="s">
        <v>70</v>
      </c>
      <c r="T774" s="20">
        <v>20500</v>
      </c>
      <c r="U774" s="37"/>
      <c r="V774" s="37"/>
      <c r="W774" s="37"/>
      <c r="X774" s="37"/>
      <c r="Y774" s="37"/>
      <c r="Z774" s="37"/>
      <c r="AA774" s="37"/>
      <c r="AB774" s="37"/>
      <c r="AC774" s="37"/>
      <c r="AD774" s="37"/>
      <c r="AE774" s="20"/>
    </row>
    <row r="775" customHeight="1" spans="1:31">
      <c r="A775" s="20">
        <f>MAX($A$6:A774)+1</f>
        <v>484</v>
      </c>
      <c r="B775" s="21" t="s">
        <v>32</v>
      </c>
      <c r="C775" s="21" t="s">
        <v>1160</v>
      </c>
      <c r="D775" s="21" t="s">
        <v>1212</v>
      </c>
      <c r="E775" s="20" t="s">
        <v>903</v>
      </c>
      <c r="F775" s="20">
        <v>1</v>
      </c>
      <c r="G775" s="20"/>
      <c r="H775" s="20"/>
      <c r="I775" s="20"/>
      <c r="J775" s="20"/>
      <c r="K775" s="20"/>
      <c r="L775" s="20"/>
      <c r="M775" s="20"/>
      <c r="N775" s="20"/>
      <c r="O775" s="20"/>
      <c r="P775" s="21" t="s">
        <v>827</v>
      </c>
      <c r="Q775" s="20" t="s">
        <v>1213</v>
      </c>
      <c r="R775" s="21" t="s">
        <v>74</v>
      </c>
      <c r="S775" s="21" t="s">
        <v>70</v>
      </c>
      <c r="T775" s="20">
        <v>30000</v>
      </c>
      <c r="U775" s="20">
        <v>1000</v>
      </c>
      <c r="V775" s="20">
        <v>1000</v>
      </c>
      <c r="W775" s="20">
        <v>1000</v>
      </c>
      <c r="X775" s="31"/>
      <c r="Y775" s="31"/>
      <c r="Z775" s="31"/>
      <c r="AA775" s="31"/>
      <c r="AB775" s="20">
        <f t="shared" ref="AB775:AB778" si="51">I775+L775+O775+W775+AA775</f>
        <v>1000</v>
      </c>
      <c r="AC775" s="31"/>
      <c r="AD775" s="20">
        <v>1000</v>
      </c>
      <c r="AE775" s="21" t="s">
        <v>31</v>
      </c>
    </row>
    <row r="776" customHeight="1" spans="1:31">
      <c r="A776" s="27">
        <f>MAX($A$6:A775)+1</f>
        <v>485</v>
      </c>
      <c r="B776" s="26" t="s">
        <v>32</v>
      </c>
      <c r="C776" s="26" t="s">
        <v>1160</v>
      </c>
      <c r="D776" s="26" t="s">
        <v>1214</v>
      </c>
      <c r="E776" s="27" t="s">
        <v>1215</v>
      </c>
      <c r="F776" s="27">
        <v>4</v>
      </c>
      <c r="G776" s="27"/>
      <c r="H776" s="27"/>
      <c r="I776" s="27"/>
      <c r="J776" s="27"/>
      <c r="K776" s="27"/>
      <c r="L776" s="27"/>
      <c r="M776" s="27"/>
      <c r="N776" s="27"/>
      <c r="O776" s="27"/>
      <c r="P776" s="21" t="s">
        <v>1216</v>
      </c>
      <c r="Q776" s="20" t="s">
        <v>723</v>
      </c>
      <c r="R776" s="21" t="s">
        <v>69</v>
      </c>
      <c r="S776" s="21" t="s">
        <v>79</v>
      </c>
      <c r="T776" s="20">
        <v>96000</v>
      </c>
      <c r="U776" s="20">
        <v>3200</v>
      </c>
      <c r="V776" s="20">
        <v>3200</v>
      </c>
      <c r="W776" s="27">
        <v>4200</v>
      </c>
      <c r="X776" s="27"/>
      <c r="Y776" s="27"/>
      <c r="Z776" s="27"/>
      <c r="AA776" s="27"/>
      <c r="AB776" s="27">
        <f t="shared" si="51"/>
        <v>4200</v>
      </c>
      <c r="AC776" s="27"/>
      <c r="AD776" s="27">
        <v>4200</v>
      </c>
      <c r="AE776" s="21" t="s">
        <v>31</v>
      </c>
    </row>
    <row r="777" customHeight="1" spans="1:31">
      <c r="A777" s="37"/>
      <c r="B777" s="37"/>
      <c r="C777" s="37"/>
      <c r="D777" s="37"/>
      <c r="E777" s="37" t="s">
        <v>71</v>
      </c>
      <c r="F777" s="37"/>
      <c r="G777" s="37"/>
      <c r="H777" s="37"/>
      <c r="I777" s="37"/>
      <c r="J777" s="37"/>
      <c r="K777" s="37"/>
      <c r="L777" s="37"/>
      <c r="M777" s="37"/>
      <c r="N777" s="37"/>
      <c r="O777" s="37"/>
      <c r="P777" s="21" t="s">
        <v>1214</v>
      </c>
      <c r="Q777" s="20" t="s">
        <v>1215</v>
      </c>
      <c r="R777" s="21" t="s">
        <v>69</v>
      </c>
      <c r="S777" s="21" t="s">
        <v>70</v>
      </c>
      <c r="T777" s="20">
        <v>31000</v>
      </c>
      <c r="U777" s="20">
        <v>1000</v>
      </c>
      <c r="V777" s="20">
        <v>1000</v>
      </c>
      <c r="W777" s="37"/>
      <c r="X777" s="37"/>
      <c r="Y777" s="37"/>
      <c r="Z777" s="37"/>
      <c r="AA777" s="37"/>
      <c r="AB777" s="37"/>
      <c r="AC777" s="37"/>
      <c r="AD777" s="37"/>
      <c r="AE777" s="20"/>
    </row>
    <row r="778" customHeight="1" spans="1:31">
      <c r="A778" s="27">
        <f>MAX($A$6:A777)+1</f>
        <v>486</v>
      </c>
      <c r="B778" s="26" t="s">
        <v>32</v>
      </c>
      <c r="C778" s="26" t="s">
        <v>1160</v>
      </c>
      <c r="D778" s="26" t="s">
        <v>1217</v>
      </c>
      <c r="E778" s="27" t="s">
        <v>738</v>
      </c>
      <c r="F778" s="27">
        <v>7</v>
      </c>
      <c r="G778" s="27"/>
      <c r="H778" s="27"/>
      <c r="I778" s="27"/>
      <c r="J778" s="27"/>
      <c r="K778" s="27"/>
      <c r="L778" s="27"/>
      <c r="M778" s="27"/>
      <c r="N778" s="27"/>
      <c r="O778" s="27"/>
      <c r="P778" s="21" t="s">
        <v>1218</v>
      </c>
      <c r="Q778" s="20" t="s">
        <v>1219</v>
      </c>
      <c r="R778" s="21" t="s">
        <v>69</v>
      </c>
      <c r="S778" s="21" t="s">
        <v>70</v>
      </c>
      <c r="T778" s="20">
        <v>58144.8</v>
      </c>
      <c r="U778" s="20">
        <v>1200</v>
      </c>
      <c r="V778" s="20">
        <v>1200</v>
      </c>
      <c r="W778" s="27">
        <v>2400</v>
      </c>
      <c r="X778" s="26" t="s">
        <v>1220</v>
      </c>
      <c r="Y778" s="27">
        <v>0</v>
      </c>
      <c r="Z778" s="27">
        <v>2500</v>
      </c>
      <c r="AA778" s="27">
        <v>2500</v>
      </c>
      <c r="AB778" s="27">
        <f t="shared" si="51"/>
        <v>4900</v>
      </c>
      <c r="AC778" s="27"/>
      <c r="AD778" s="27">
        <v>4900</v>
      </c>
      <c r="AE778" s="21" t="s">
        <v>31</v>
      </c>
    </row>
    <row r="779" customHeight="1" spans="1:31">
      <c r="A779" s="37"/>
      <c r="B779" s="37"/>
      <c r="C779" s="37"/>
      <c r="D779" s="37"/>
      <c r="E779" s="37" t="s">
        <v>71</v>
      </c>
      <c r="F779" s="37"/>
      <c r="G779" s="37"/>
      <c r="H779" s="37"/>
      <c r="I779" s="37"/>
      <c r="J779" s="37"/>
      <c r="K779" s="37"/>
      <c r="L779" s="37"/>
      <c r="M779" s="37"/>
      <c r="N779" s="37"/>
      <c r="O779" s="37"/>
      <c r="P779" s="21" t="s">
        <v>1221</v>
      </c>
      <c r="Q779" s="20" t="s">
        <v>1222</v>
      </c>
      <c r="R779" s="21" t="s">
        <v>69</v>
      </c>
      <c r="S779" s="21" t="s">
        <v>70</v>
      </c>
      <c r="T779" s="20">
        <v>73440</v>
      </c>
      <c r="U779" s="20">
        <v>1200</v>
      </c>
      <c r="V779" s="20">
        <v>1200</v>
      </c>
      <c r="W779" s="37"/>
      <c r="X779" s="37"/>
      <c r="Y779" s="37"/>
      <c r="Z779" s="37"/>
      <c r="AA779" s="37"/>
      <c r="AB779" s="37"/>
      <c r="AC779" s="37"/>
      <c r="AD779" s="37"/>
      <c r="AE779" s="20"/>
    </row>
    <row r="780" customHeight="1" spans="1:31">
      <c r="A780" s="20">
        <f>MAX($A$6:A779)+1</f>
        <v>487</v>
      </c>
      <c r="B780" s="21" t="s">
        <v>32</v>
      </c>
      <c r="C780" s="21" t="s">
        <v>1160</v>
      </c>
      <c r="D780" s="21" t="s">
        <v>1223</v>
      </c>
      <c r="E780" s="20" t="s">
        <v>1224</v>
      </c>
      <c r="F780" s="20">
        <v>4</v>
      </c>
      <c r="G780" s="20"/>
      <c r="H780" s="20"/>
      <c r="I780" s="20"/>
      <c r="J780" s="20"/>
      <c r="K780" s="20"/>
      <c r="L780" s="20"/>
      <c r="M780" s="20"/>
      <c r="N780" s="20"/>
      <c r="O780" s="20"/>
      <c r="P780" s="21" t="s">
        <v>1223</v>
      </c>
      <c r="Q780" s="20" t="s">
        <v>1224</v>
      </c>
      <c r="R780" s="21" t="s">
        <v>74</v>
      </c>
      <c r="S780" s="21" t="s">
        <v>70</v>
      </c>
      <c r="T780" s="20">
        <v>15000</v>
      </c>
      <c r="U780" s="20">
        <v>700</v>
      </c>
      <c r="V780" s="20">
        <v>700</v>
      </c>
      <c r="W780" s="20">
        <v>700</v>
      </c>
      <c r="X780" s="31"/>
      <c r="Y780" s="31"/>
      <c r="Z780" s="31"/>
      <c r="AA780" s="31"/>
      <c r="AB780" s="20">
        <f>I780+L780+O780+W780+AA780</f>
        <v>700</v>
      </c>
      <c r="AC780" s="31"/>
      <c r="AD780" s="20">
        <v>700</v>
      </c>
      <c r="AE780" s="21" t="s">
        <v>31</v>
      </c>
    </row>
    <row r="781" customHeight="1" spans="1:31">
      <c r="A781" s="27">
        <f>MAX($A$6:A780)+1</f>
        <v>488</v>
      </c>
      <c r="B781" s="26" t="s">
        <v>32</v>
      </c>
      <c r="C781" s="26" t="s">
        <v>1160</v>
      </c>
      <c r="D781" s="26" t="s">
        <v>1225</v>
      </c>
      <c r="E781" s="27" t="s">
        <v>1226</v>
      </c>
      <c r="F781" s="27">
        <v>12</v>
      </c>
      <c r="G781" s="27"/>
      <c r="H781" s="27"/>
      <c r="I781" s="27"/>
      <c r="J781" s="27"/>
      <c r="K781" s="27"/>
      <c r="L781" s="27"/>
      <c r="M781" s="27"/>
      <c r="N781" s="27"/>
      <c r="O781" s="27"/>
      <c r="P781" s="21" t="s">
        <v>1225</v>
      </c>
      <c r="Q781" s="20" t="s">
        <v>1226</v>
      </c>
      <c r="R781" s="21" t="s">
        <v>69</v>
      </c>
      <c r="S781" s="21" t="s">
        <v>79</v>
      </c>
      <c r="T781" s="20">
        <v>32088</v>
      </c>
      <c r="U781" s="20">
        <v>3000</v>
      </c>
      <c r="V781" s="20">
        <v>3000</v>
      </c>
      <c r="W781" s="27">
        <v>7600</v>
      </c>
      <c r="X781" s="27"/>
      <c r="Y781" s="27"/>
      <c r="Z781" s="27"/>
      <c r="AA781" s="27"/>
      <c r="AB781" s="27">
        <f>I781+L781+O781+W781+AA781</f>
        <v>7600</v>
      </c>
      <c r="AC781" s="27"/>
      <c r="AD781" s="27">
        <v>7600</v>
      </c>
      <c r="AE781" s="21" t="s">
        <v>31</v>
      </c>
    </row>
    <row r="782" customHeight="1" spans="1:31">
      <c r="A782" s="38"/>
      <c r="B782" s="38"/>
      <c r="C782" s="38"/>
      <c r="D782" s="38"/>
      <c r="E782" s="38" t="s">
        <v>71</v>
      </c>
      <c r="F782" s="38"/>
      <c r="G782" s="38"/>
      <c r="H782" s="38"/>
      <c r="I782" s="38"/>
      <c r="J782" s="38"/>
      <c r="K782" s="38"/>
      <c r="L782" s="38"/>
      <c r="M782" s="38"/>
      <c r="N782" s="38"/>
      <c r="O782" s="38"/>
      <c r="P782" s="21" t="s">
        <v>1227</v>
      </c>
      <c r="Q782" s="20" t="s">
        <v>1228</v>
      </c>
      <c r="R782" s="21" t="s">
        <v>69</v>
      </c>
      <c r="S782" s="21" t="s">
        <v>70</v>
      </c>
      <c r="T782" s="20">
        <v>31500</v>
      </c>
      <c r="U782" s="20">
        <v>1000</v>
      </c>
      <c r="V782" s="20">
        <v>1000</v>
      </c>
      <c r="W782" s="38"/>
      <c r="X782" s="38"/>
      <c r="Y782" s="38"/>
      <c r="Z782" s="38"/>
      <c r="AA782" s="38"/>
      <c r="AB782" s="38"/>
      <c r="AC782" s="38"/>
      <c r="AD782" s="38"/>
      <c r="AE782" s="20"/>
    </row>
    <row r="783" customHeight="1" spans="1:31">
      <c r="A783" s="38"/>
      <c r="B783" s="38"/>
      <c r="C783" s="38"/>
      <c r="D783" s="38"/>
      <c r="E783" s="38" t="s">
        <v>71</v>
      </c>
      <c r="F783" s="38"/>
      <c r="G783" s="38"/>
      <c r="H783" s="38"/>
      <c r="I783" s="38"/>
      <c r="J783" s="38"/>
      <c r="K783" s="38"/>
      <c r="L783" s="38"/>
      <c r="M783" s="38"/>
      <c r="N783" s="38"/>
      <c r="O783" s="38"/>
      <c r="P783" s="21" t="s">
        <v>802</v>
      </c>
      <c r="Q783" s="20" t="s">
        <v>1226</v>
      </c>
      <c r="R783" s="21" t="s">
        <v>69</v>
      </c>
      <c r="S783" s="21" t="s">
        <v>70</v>
      </c>
      <c r="T783" s="20">
        <v>49000</v>
      </c>
      <c r="U783" s="20">
        <v>1000</v>
      </c>
      <c r="V783" s="20">
        <v>1000</v>
      </c>
      <c r="W783" s="38"/>
      <c r="X783" s="38"/>
      <c r="Y783" s="38"/>
      <c r="Z783" s="38"/>
      <c r="AA783" s="38"/>
      <c r="AB783" s="38"/>
      <c r="AC783" s="38"/>
      <c r="AD783" s="38"/>
      <c r="AE783" s="20"/>
    </row>
    <row r="784" customHeight="1" spans="1:31">
      <c r="A784" s="38"/>
      <c r="B784" s="38"/>
      <c r="C784" s="38"/>
      <c r="D784" s="38"/>
      <c r="E784" s="38" t="s">
        <v>71</v>
      </c>
      <c r="F784" s="38"/>
      <c r="G784" s="38"/>
      <c r="H784" s="38"/>
      <c r="I784" s="38"/>
      <c r="J784" s="38"/>
      <c r="K784" s="38"/>
      <c r="L784" s="38"/>
      <c r="M784" s="38"/>
      <c r="N784" s="38"/>
      <c r="O784" s="38"/>
      <c r="P784" s="21" t="s">
        <v>1229</v>
      </c>
      <c r="Q784" s="20" t="s">
        <v>1230</v>
      </c>
      <c r="R784" s="21" t="s">
        <v>69</v>
      </c>
      <c r="S784" s="21" t="s">
        <v>70</v>
      </c>
      <c r="T784" s="20">
        <v>50000</v>
      </c>
      <c r="U784" s="20">
        <v>1000</v>
      </c>
      <c r="V784" s="20">
        <v>1200</v>
      </c>
      <c r="W784" s="38"/>
      <c r="X784" s="38"/>
      <c r="Y784" s="38"/>
      <c r="Z784" s="38"/>
      <c r="AA784" s="38"/>
      <c r="AB784" s="38"/>
      <c r="AC784" s="38"/>
      <c r="AD784" s="38"/>
      <c r="AE784" s="20"/>
    </row>
    <row r="785" customHeight="1" spans="1:31">
      <c r="A785" s="38"/>
      <c r="B785" s="38"/>
      <c r="C785" s="38"/>
      <c r="D785" s="38"/>
      <c r="E785" s="38" t="s">
        <v>71</v>
      </c>
      <c r="F785" s="38"/>
      <c r="G785" s="38"/>
      <c r="H785" s="38"/>
      <c r="I785" s="38"/>
      <c r="J785" s="38"/>
      <c r="K785" s="38"/>
      <c r="L785" s="38"/>
      <c r="M785" s="38"/>
      <c r="N785" s="38"/>
      <c r="O785" s="38"/>
      <c r="P785" s="21" t="s">
        <v>1231</v>
      </c>
      <c r="Q785" s="20" t="s">
        <v>1232</v>
      </c>
      <c r="R785" s="21" t="s">
        <v>69</v>
      </c>
      <c r="S785" s="21" t="s">
        <v>70</v>
      </c>
      <c r="T785" s="20">
        <v>21000</v>
      </c>
      <c r="U785" s="20">
        <v>700</v>
      </c>
      <c r="V785" s="20">
        <v>700</v>
      </c>
      <c r="W785" s="38"/>
      <c r="X785" s="38"/>
      <c r="Y785" s="38"/>
      <c r="Z785" s="38"/>
      <c r="AA785" s="38"/>
      <c r="AB785" s="38"/>
      <c r="AC785" s="38"/>
      <c r="AD785" s="38"/>
      <c r="AE785" s="20"/>
    </row>
    <row r="786" customHeight="1" spans="1:31">
      <c r="A786" s="37"/>
      <c r="B786" s="37"/>
      <c r="C786" s="37"/>
      <c r="D786" s="37"/>
      <c r="E786" s="37" t="s">
        <v>71</v>
      </c>
      <c r="F786" s="37"/>
      <c r="G786" s="37"/>
      <c r="H786" s="37"/>
      <c r="I786" s="37"/>
      <c r="J786" s="37"/>
      <c r="K786" s="37"/>
      <c r="L786" s="37"/>
      <c r="M786" s="37"/>
      <c r="N786" s="37"/>
      <c r="O786" s="37"/>
      <c r="P786" s="21" t="s">
        <v>1233</v>
      </c>
      <c r="Q786" s="20" t="s">
        <v>1234</v>
      </c>
      <c r="R786" s="21" t="s">
        <v>69</v>
      </c>
      <c r="S786" s="21" t="s">
        <v>70</v>
      </c>
      <c r="T786" s="20">
        <v>27200</v>
      </c>
      <c r="U786" s="20">
        <v>700</v>
      </c>
      <c r="V786" s="20">
        <v>700</v>
      </c>
      <c r="W786" s="37"/>
      <c r="X786" s="37"/>
      <c r="Y786" s="37"/>
      <c r="Z786" s="37"/>
      <c r="AA786" s="37"/>
      <c r="AB786" s="37"/>
      <c r="AC786" s="37"/>
      <c r="AD786" s="37"/>
      <c r="AE786" s="20"/>
    </row>
    <row r="787" customHeight="1" spans="1:31">
      <c r="A787" s="27">
        <f>MAX($A$6:A786)+1</f>
        <v>489</v>
      </c>
      <c r="B787" s="26" t="s">
        <v>32</v>
      </c>
      <c r="C787" s="26" t="s">
        <v>1160</v>
      </c>
      <c r="D787" s="26" t="s">
        <v>1235</v>
      </c>
      <c r="E787" s="27" t="s">
        <v>1208</v>
      </c>
      <c r="F787" s="27">
        <v>3</v>
      </c>
      <c r="G787" s="27"/>
      <c r="H787" s="27"/>
      <c r="I787" s="27"/>
      <c r="J787" s="27"/>
      <c r="K787" s="27"/>
      <c r="L787" s="27"/>
      <c r="M787" s="27">
        <v>58</v>
      </c>
      <c r="N787" s="27">
        <v>100</v>
      </c>
      <c r="O787" s="27">
        <v>5800</v>
      </c>
      <c r="P787" s="21" t="s">
        <v>1236</v>
      </c>
      <c r="Q787" s="20" t="s">
        <v>1188</v>
      </c>
      <c r="R787" s="21" t="s">
        <v>69</v>
      </c>
      <c r="S787" s="21" t="s">
        <v>79</v>
      </c>
      <c r="T787" s="20">
        <v>38500</v>
      </c>
      <c r="U787" s="20">
        <v>3000</v>
      </c>
      <c r="V787" s="20">
        <v>3000</v>
      </c>
      <c r="W787" s="27">
        <v>3700</v>
      </c>
      <c r="X787" s="27"/>
      <c r="Y787" s="27"/>
      <c r="Z787" s="27"/>
      <c r="AA787" s="27"/>
      <c r="AB787" s="27">
        <f>I787+L787+O787+W787+AA787</f>
        <v>9500</v>
      </c>
      <c r="AC787" s="27"/>
      <c r="AD787" s="27">
        <v>9500</v>
      </c>
      <c r="AE787" s="26" t="s">
        <v>31</v>
      </c>
    </row>
    <row r="788" customHeight="1" spans="1:31">
      <c r="A788" s="37"/>
      <c r="B788" s="37"/>
      <c r="C788" s="37"/>
      <c r="D788" s="37"/>
      <c r="E788" s="37" t="s">
        <v>71</v>
      </c>
      <c r="F788" s="37"/>
      <c r="G788" s="37"/>
      <c r="H788" s="37"/>
      <c r="I788" s="37"/>
      <c r="J788" s="37"/>
      <c r="K788" s="37"/>
      <c r="L788" s="37"/>
      <c r="M788" s="37"/>
      <c r="N788" s="37"/>
      <c r="O788" s="37"/>
      <c r="P788" s="21" t="s">
        <v>1235</v>
      </c>
      <c r="Q788" s="20" t="s">
        <v>1208</v>
      </c>
      <c r="R788" s="21" t="s">
        <v>69</v>
      </c>
      <c r="S788" s="21" t="s">
        <v>70</v>
      </c>
      <c r="T788" s="20">
        <v>28800</v>
      </c>
      <c r="U788" s="20">
        <v>700</v>
      </c>
      <c r="V788" s="20">
        <v>700</v>
      </c>
      <c r="W788" s="37"/>
      <c r="X788" s="37"/>
      <c r="Y788" s="37"/>
      <c r="Z788" s="37"/>
      <c r="AA788" s="37"/>
      <c r="AB788" s="37"/>
      <c r="AC788" s="37"/>
      <c r="AD788" s="37"/>
      <c r="AE788" s="37"/>
    </row>
    <row r="789" customHeight="1" spans="1:31">
      <c r="A789" s="27">
        <f>MAX($A$6:A788)+1</f>
        <v>490</v>
      </c>
      <c r="B789" s="26" t="s">
        <v>32</v>
      </c>
      <c r="C789" s="26" t="s">
        <v>1160</v>
      </c>
      <c r="D789" s="26" t="s">
        <v>1237</v>
      </c>
      <c r="E789" s="27" t="s">
        <v>1238</v>
      </c>
      <c r="F789" s="27">
        <v>8</v>
      </c>
      <c r="G789" s="27"/>
      <c r="H789" s="27"/>
      <c r="I789" s="27"/>
      <c r="J789" s="27"/>
      <c r="K789" s="27"/>
      <c r="L789" s="27"/>
      <c r="M789" s="27"/>
      <c r="N789" s="27"/>
      <c r="O789" s="27"/>
      <c r="P789" s="21" t="s">
        <v>1239</v>
      </c>
      <c r="Q789" s="20" t="s">
        <v>1240</v>
      </c>
      <c r="R789" s="21" t="s">
        <v>69</v>
      </c>
      <c r="S789" s="21" t="s">
        <v>70</v>
      </c>
      <c r="T789" s="20">
        <v>42000</v>
      </c>
      <c r="U789" s="20">
        <v>1000</v>
      </c>
      <c r="V789" s="20">
        <v>1000</v>
      </c>
      <c r="W789" s="27">
        <v>2900</v>
      </c>
      <c r="X789" s="27"/>
      <c r="Y789" s="27"/>
      <c r="Z789" s="27"/>
      <c r="AA789" s="27"/>
      <c r="AB789" s="27">
        <f>I789+L789+O789+W789+AA789</f>
        <v>2900</v>
      </c>
      <c r="AC789" s="27"/>
      <c r="AD789" s="27">
        <v>2900</v>
      </c>
      <c r="AE789" s="26" t="s">
        <v>31</v>
      </c>
    </row>
    <row r="790" customHeight="1" spans="1:31">
      <c r="A790" s="38"/>
      <c r="B790" s="38"/>
      <c r="C790" s="38"/>
      <c r="D790" s="38"/>
      <c r="E790" s="38" t="s">
        <v>71</v>
      </c>
      <c r="F790" s="38"/>
      <c r="G790" s="38"/>
      <c r="H790" s="38"/>
      <c r="I790" s="38"/>
      <c r="J790" s="38"/>
      <c r="K790" s="38"/>
      <c r="L790" s="38"/>
      <c r="M790" s="38"/>
      <c r="N790" s="38"/>
      <c r="O790" s="38"/>
      <c r="P790" s="21" t="s">
        <v>1241</v>
      </c>
      <c r="Q790" s="20" t="s">
        <v>738</v>
      </c>
      <c r="R790" s="21" t="s">
        <v>74</v>
      </c>
      <c r="S790" s="21" t="s">
        <v>70</v>
      </c>
      <c r="T790" s="20">
        <v>30000</v>
      </c>
      <c r="U790" s="27">
        <v>1200</v>
      </c>
      <c r="V790" s="27">
        <v>1200</v>
      </c>
      <c r="W790" s="38"/>
      <c r="X790" s="38"/>
      <c r="Y790" s="38"/>
      <c r="Z790" s="38"/>
      <c r="AA790" s="38"/>
      <c r="AB790" s="38"/>
      <c r="AC790" s="38"/>
      <c r="AD790" s="38"/>
      <c r="AE790" s="38"/>
    </row>
    <row r="791" customHeight="1" spans="1:31">
      <c r="A791" s="38"/>
      <c r="B791" s="38"/>
      <c r="C791" s="38"/>
      <c r="D791" s="38"/>
      <c r="E791" s="38" t="s">
        <v>71</v>
      </c>
      <c r="F791" s="38"/>
      <c r="G791" s="38"/>
      <c r="H791" s="38"/>
      <c r="I791" s="38"/>
      <c r="J791" s="38"/>
      <c r="K791" s="38"/>
      <c r="L791" s="38"/>
      <c r="M791" s="38"/>
      <c r="N791" s="38"/>
      <c r="O791" s="38"/>
      <c r="P791" s="21" t="s">
        <v>1237</v>
      </c>
      <c r="Q791" s="20" t="s">
        <v>1238</v>
      </c>
      <c r="R791" s="21" t="s">
        <v>74</v>
      </c>
      <c r="S791" s="21" t="s">
        <v>70</v>
      </c>
      <c r="T791" s="20">
        <v>18000</v>
      </c>
      <c r="U791" s="38"/>
      <c r="V791" s="38"/>
      <c r="W791" s="38"/>
      <c r="X791" s="38"/>
      <c r="Y791" s="38"/>
      <c r="Z791" s="38"/>
      <c r="AA791" s="38"/>
      <c r="AB791" s="38"/>
      <c r="AC791" s="38"/>
      <c r="AD791" s="38"/>
      <c r="AE791" s="38"/>
    </row>
    <row r="792" customHeight="1" spans="1:31">
      <c r="A792" s="38"/>
      <c r="B792" s="38"/>
      <c r="C792" s="38"/>
      <c r="D792" s="38"/>
      <c r="E792" s="38" t="s">
        <v>71</v>
      </c>
      <c r="F792" s="38"/>
      <c r="G792" s="38"/>
      <c r="H792" s="38"/>
      <c r="I792" s="38"/>
      <c r="J792" s="38"/>
      <c r="K792" s="38"/>
      <c r="L792" s="38"/>
      <c r="M792" s="38"/>
      <c r="N792" s="38"/>
      <c r="O792" s="38"/>
      <c r="P792" s="21" t="s">
        <v>1242</v>
      </c>
      <c r="Q792" s="20" t="s">
        <v>1243</v>
      </c>
      <c r="R792" s="21" t="s">
        <v>74</v>
      </c>
      <c r="S792" s="21" t="s">
        <v>70</v>
      </c>
      <c r="T792" s="20">
        <v>15000</v>
      </c>
      <c r="U792" s="37"/>
      <c r="V792" s="37"/>
      <c r="W792" s="38"/>
      <c r="X792" s="38"/>
      <c r="Y792" s="38"/>
      <c r="Z792" s="38"/>
      <c r="AA792" s="38"/>
      <c r="AB792" s="38"/>
      <c r="AC792" s="38"/>
      <c r="AD792" s="38"/>
      <c r="AE792" s="38"/>
    </row>
    <row r="793" customHeight="1" spans="1:31">
      <c r="A793" s="37"/>
      <c r="B793" s="37"/>
      <c r="C793" s="37"/>
      <c r="D793" s="37"/>
      <c r="E793" s="37" t="s">
        <v>71</v>
      </c>
      <c r="F793" s="37"/>
      <c r="G793" s="37"/>
      <c r="H793" s="37"/>
      <c r="I793" s="37"/>
      <c r="J793" s="37"/>
      <c r="K793" s="37"/>
      <c r="L793" s="37"/>
      <c r="M793" s="37"/>
      <c r="N793" s="37"/>
      <c r="O793" s="37"/>
      <c r="P793" s="21" t="s">
        <v>1244</v>
      </c>
      <c r="Q793" s="20" t="s">
        <v>1245</v>
      </c>
      <c r="R793" s="21" t="s">
        <v>69</v>
      </c>
      <c r="S793" s="21" t="s">
        <v>70</v>
      </c>
      <c r="T793" s="20">
        <v>25200</v>
      </c>
      <c r="U793" s="20">
        <v>700</v>
      </c>
      <c r="V793" s="20">
        <v>700</v>
      </c>
      <c r="W793" s="37"/>
      <c r="X793" s="37"/>
      <c r="Y793" s="37"/>
      <c r="Z793" s="37"/>
      <c r="AA793" s="37"/>
      <c r="AB793" s="37"/>
      <c r="AC793" s="37"/>
      <c r="AD793" s="37"/>
      <c r="AE793" s="37"/>
    </row>
    <row r="794" customHeight="1" spans="1:31">
      <c r="A794" s="20">
        <f>MAX($A$6:A793)+1</f>
        <v>491</v>
      </c>
      <c r="B794" s="21" t="s">
        <v>32</v>
      </c>
      <c r="C794" s="21" t="s">
        <v>1160</v>
      </c>
      <c r="D794" s="21" t="s">
        <v>1246</v>
      </c>
      <c r="E794" s="20" t="s">
        <v>1247</v>
      </c>
      <c r="F794" s="20">
        <v>2</v>
      </c>
      <c r="G794" s="20"/>
      <c r="H794" s="20"/>
      <c r="I794" s="20"/>
      <c r="J794" s="20"/>
      <c r="K794" s="20"/>
      <c r="L794" s="20"/>
      <c r="M794" s="20"/>
      <c r="N794" s="20"/>
      <c r="O794" s="20"/>
      <c r="P794" s="21" t="s">
        <v>1246</v>
      </c>
      <c r="Q794" s="20" t="s">
        <v>1247</v>
      </c>
      <c r="R794" s="21" t="s">
        <v>74</v>
      </c>
      <c r="S794" s="21" t="s">
        <v>70</v>
      </c>
      <c r="T794" s="20">
        <v>21050</v>
      </c>
      <c r="U794" s="20">
        <v>700</v>
      </c>
      <c r="V794" s="20">
        <v>700</v>
      </c>
      <c r="W794" s="20">
        <v>700</v>
      </c>
      <c r="X794" s="31"/>
      <c r="Y794" s="31"/>
      <c r="Z794" s="31"/>
      <c r="AA794" s="31"/>
      <c r="AB794" s="20">
        <f t="shared" ref="AB794:AB797" si="52">I794+L794+O794+W794+AA794</f>
        <v>700</v>
      </c>
      <c r="AC794" s="31"/>
      <c r="AD794" s="20">
        <v>700</v>
      </c>
      <c r="AE794" s="21" t="s">
        <v>31</v>
      </c>
    </row>
    <row r="795" customHeight="1" spans="1:31">
      <c r="A795" s="27">
        <f>MAX($A$6:A794)+1</f>
        <v>492</v>
      </c>
      <c r="B795" s="26" t="s">
        <v>32</v>
      </c>
      <c r="C795" s="26" t="s">
        <v>1160</v>
      </c>
      <c r="D795" s="26" t="s">
        <v>1248</v>
      </c>
      <c r="E795" s="27" t="s">
        <v>1215</v>
      </c>
      <c r="F795" s="27">
        <v>6</v>
      </c>
      <c r="G795" s="27"/>
      <c r="H795" s="27"/>
      <c r="I795" s="27"/>
      <c r="J795" s="27"/>
      <c r="K795" s="27"/>
      <c r="L795" s="27"/>
      <c r="M795" s="27"/>
      <c r="N795" s="27"/>
      <c r="O795" s="27"/>
      <c r="P795" s="21" t="s">
        <v>1248</v>
      </c>
      <c r="Q795" s="20" t="s">
        <v>1215</v>
      </c>
      <c r="R795" s="21" t="s">
        <v>69</v>
      </c>
      <c r="S795" s="21" t="s">
        <v>70</v>
      </c>
      <c r="T795" s="20">
        <v>49000</v>
      </c>
      <c r="U795" s="20">
        <v>1000</v>
      </c>
      <c r="V795" s="20">
        <v>1000</v>
      </c>
      <c r="W795" s="27">
        <v>4200</v>
      </c>
      <c r="X795" s="27"/>
      <c r="Y795" s="27"/>
      <c r="Z795" s="27"/>
      <c r="AA795" s="27"/>
      <c r="AB795" s="27">
        <f t="shared" si="52"/>
        <v>4200</v>
      </c>
      <c r="AC795" s="27"/>
      <c r="AD795" s="27">
        <v>4200</v>
      </c>
      <c r="AE795" s="21" t="s">
        <v>31</v>
      </c>
    </row>
    <row r="796" customHeight="1" spans="1:31">
      <c r="A796" s="37"/>
      <c r="B796" s="37"/>
      <c r="C796" s="37"/>
      <c r="D796" s="37"/>
      <c r="E796" s="37" t="s">
        <v>71</v>
      </c>
      <c r="F796" s="37"/>
      <c r="G796" s="37"/>
      <c r="H796" s="37"/>
      <c r="I796" s="37"/>
      <c r="J796" s="37"/>
      <c r="K796" s="37"/>
      <c r="L796" s="37"/>
      <c r="M796" s="37"/>
      <c r="N796" s="37"/>
      <c r="O796" s="37"/>
      <c r="P796" s="21" t="s">
        <v>1249</v>
      </c>
      <c r="Q796" s="20" t="s">
        <v>1250</v>
      </c>
      <c r="R796" s="21" t="s">
        <v>69</v>
      </c>
      <c r="S796" s="21" t="s">
        <v>79</v>
      </c>
      <c r="T796" s="20">
        <v>67438.98</v>
      </c>
      <c r="U796" s="20">
        <v>3200</v>
      </c>
      <c r="V796" s="20">
        <v>3200</v>
      </c>
      <c r="W796" s="37"/>
      <c r="X796" s="37"/>
      <c r="Y796" s="37"/>
      <c r="Z796" s="37"/>
      <c r="AA796" s="37"/>
      <c r="AB796" s="37"/>
      <c r="AC796" s="37"/>
      <c r="AD796" s="37"/>
      <c r="AE796" s="20"/>
    </row>
    <row r="797" customHeight="1" spans="1:31">
      <c r="A797" s="27">
        <f>MAX($A$6:A796)+1</f>
        <v>493</v>
      </c>
      <c r="B797" s="26" t="s">
        <v>32</v>
      </c>
      <c r="C797" s="26" t="s">
        <v>1160</v>
      </c>
      <c r="D797" s="26" t="s">
        <v>1251</v>
      </c>
      <c r="E797" s="27" t="s">
        <v>1188</v>
      </c>
      <c r="F797" s="27">
        <v>6</v>
      </c>
      <c r="G797" s="27">
        <v>7</v>
      </c>
      <c r="H797" s="27">
        <v>1500</v>
      </c>
      <c r="I797" s="27">
        <v>10500</v>
      </c>
      <c r="J797" s="27">
        <v>16</v>
      </c>
      <c r="K797" s="27">
        <v>300</v>
      </c>
      <c r="L797" s="27">
        <v>4800</v>
      </c>
      <c r="M797" s="27">
        <v>46</v>
      </c>
      <c r="N797" s="27">
        <v>100</v>
      </c>
      <c r="O797" s="27">
        <v>4600</v>
      </c>
      <c r="P797" s="21" t="s">
        <v>1252</v>
      </c>
      <c r="Q797" s="20" t="s">
        <v>1253</v>
      </c>
      <c r="R797" s="21" t="s">
        <v>69</v>
      </c>
      <c r="S797" s="21" t="s">
        <v>70</v>
      </c>
      <c r="T797" s="20">
        <v>66000</v>
      </c>
      <c r="U797" s="20">
        <v>1200</v>
      </c>
      <c r="V797" s="20">
        <v>1200</v>
      </c>
      <c r="W797" s="27">
        <v>2400</v>
      </c>
      <c r="X797" s="27"/>
      <c r="Y797" s="27"/>
      <c r="Z797" s="27"/>
      <c r="AA797" s="27"/>
      <c r="AB797" s="27">
        <f t="shared" si="52"/>
        <v>22300</v>
      </c>
      <c r="AC797" s="27"/>
      <c r="AD797" s="27">
        <v>20000</v>
      </c>
      <c r="AE797" s="21" t="s">
        <v>31</v>
      </c>
    </row>
    <row r="798" customHeight="1" spans="1:31">
      <c r="A798" s="38"/>
      <c r="B798" s="38"/>
      <c r="C798" s="38"/>
      <c r="D798" s="38"/>
      <c r="E798" s="38" t="s">
        <v>71</v>
      </c>
      <c r="F798" s="38"/>
      <c r="G798" s="38"/>
      <c r="H798" s="38"/>
      <c r="I798" s="38"/>
      <c r="J798" s="38"/>
      <c r="K798" s="38"/>
      <c r="L798" s="38"/>
      <c r="M798" s="38"/>
      <c r="N798" s="38"/>
      <c r="O798" s="38"/>
      <c r="P798" s="21" t="s">
        <v>1254</v>
      </c>
      <c r="Q798" s="20" t="s">
        <v>1255</v>
      </c>
      <c r="R798" s="21" t="s">
        <v>74</v>
      </c>
      <c r="S798" s="21" t="s">
        <v>70</v>
      </c>
      <c r="T798" s="20">
        <v>40000</v>
      </c>
      <c r="U798" s="27">
        <v>1200</v>
      </c>
      <c r="V798" s="27">
        <v>1200</v>
      </c>
      <c r="W798" s="38"/>
      <c r="X798" s="38"/>
      <c r="Y798" s="38"/>
      <c r="Z798" s="38"/>
      <c r="AA798" s="38"/>
      <c r="AB798" s="38"/>
      <c r="AC798" s="38"/>
      <c r="AD798" s="38"/>
      <c r="AE798" s="20"/>
    </row>
    <row r="799" customHeight="1" spans="1:31">
      <c r="A799" s="37"/>
      <c r="B799" s="37"/>
      <c r="C799" s="37"/>
      <c r="D799" s="37"/>
      <c r="E799" s="37" t="s">
        <v>71</v>
      </c>
      <c r="F799" s="37"/>
      <c r="G799" s="37"/>
      <c r="H799" s="37"/>
      <c r="I799" s="37"/>
      <c r="J799" s="37"/>
      <c r="K799" s="37"/>
      <c r="L799" s="37"/>
      <c r="M799" s="37"/>
      <c r="N799" s="37"/>
      <c r="O799" s="37"/>
      <c r="P799" s="21" t="s">
        <v>1251</v>
      </c>
      <c r="Q799" s="20" t="s">
        <v>1188</v>
      </c>
      <c r="R799" s="21" t="s">
        <v>74</v>
      </c>
      <c r="S799" s="21" t="s">
        <v>70</v>
      </c>
      <c r="T799" s="20">
        <v>50000</v>
      </c>
      <c r="U799" s="37"/>
      <c r="V799" s="37"/>
      <c r="W799" s="37"/>
      <c r="X799" s="37"/>
      <c r="Y799" s="37"/>
      <c r="Z799" s="37"/>
      <c r="AA799" s="37"/>
      <c r="AB799" s="37"/>
      <c r="AC799" s="37"/>
      <c r="AD799" s="37"/>
      <c r="AE799" s="20"/>
    </row>
    <row r="800" customHeight="1" spans="1:31">
      <c r="A800" s="20">
        <f>MAX($A$6:A799)+1</f>
        <v>494</v>
      </c>
      <c r="B800" s="21" t="s">
        <v>32</v>
      </c>
      <c r="C800" s="21" t="s">
        <v>1160</v>
      </c>
      <c r="D800" s="21" t="s">
        <v>1256</v>
      </c>
      <c r="E800" s="20" t="s">
        <v>1257</v>
      </c>
      <c r="F800" s="20">
        <v>6</v>
      </c>
      <c r="G800" s="20"/>
      <c r="H800" s="20"/>
      <c r="I800" s="20"/>
      <c r="J800" s="20"/>
      <c r="K800" s="20"/>
      <c r="L800" s="20"/>
      <c r="M800" s="20"/>
      <c r="N800" s="20"/>
      <c r="O800" s="20"/>
      <c r="P800" s="21" t="s">
        <v>1256</v>
      </c>
      <c r="Q800" s="20" t="s">
        <v>1257</v>
      </c>
      <c r="R800" s="21" t="s">
        <v>69</v>
      </c>
      <c r="S800" s="21" t="s">
        <v>70</v>
      </c>
      <c r="T800" s="20">
        <v>28000</v>
      </c>
      <c r="U800" s="20">
        <v>700</v>
      </c>
      <c r="V800" s="20">
        <v>700</v>
      </c>
      <c r="W800" s="20">
        <v>700</v>
      </c>
      <c r="X800" s="31"/>
      <c r="Y800" s="31"/>
      <c r="Z800" s="31"/>
      <c r="AA800" s="31"/>
      <c r="AB800" s="20">
        <f t="shared" ref="AB800:AB803" si="53">I800+L800+O800+W800+AA800</f>
        <v>700</v>
      </c>
      <c r="AC800" s="31"/>
      <c r="AD800" s="20">
        <v>700</v>
      </c>
      <c r="AE800" s="21" t="s">
        <v>31</v>
      </c>
    </row>
    <row r="801" customHeight="1" spans="1:31">
      <c r="A801" s="20">
        <f>MAX($A$6:A800)+1</f>
        <v>495</v>
      </c>
      <c r="B801" s="21" t="s">
        <v>32</v>
      </c>
      <c r="C801" s="21" t="s">
        <v>1160</v>
      </c>
      <c r="D801" s="21" t="s">
        <v>1258</v>
      </c>
      <c r="E801" s="20" t="s">
        <v>1259</v>
      </c>
      <c r="F801" s="20">
        <v>8</v>
      </c>
      <c r="G801" s="20"/>
      <c r="H801" s="20"/>
      <c r="I801" s="20"/>
      <c r="J801" s="20"/>
      <c r="K801" s="20"/>
      <c r="L801" s="20"/>
      <c r="M801" s="20">
        <v>65</v>
      </c>
      <c r="N801" s="20">
        <v>100</v>
      </c>
      <c r="O801" s="20">
        <v>6500</v>
      </c>
      <c r="P801" s="21" t="s">
        <v>1260</v>
      </c>
      <c r="Q801" s="20" t="s">
        <v>1261</v>
      </c>
      <c r="R801" s="21" t="s">
        <v>74</v>
      </c>
      <c r="S801" s="21" t="s">
        <v>70</v>
      </c>
      <c r="T801" s="20">
        <v>51000</v>
      </c>
      <c r="U801" s="20">
        <v>1200</v>
      </c>
      <c r="V801" s="20">
        <v>1200</v>
      </c>
      <c r="W801" s="20">
        <v>1200</v>
      </c>
      <c r="X801" s="31"/>
      <c r="Y801" s="31"/>
      <c r="Z801" s="31"/>
      <c r="AA801" s="31"/>
      <c r="AB801" s="20">
        <f t="shared" si="53"/>
        <v>7700</v>
      </c>
      <c r="AC801" s="31"/>
      <c r="AD801" s="20">
        <v>7700</v>
      </c>
      <c r="AE801" s="21" t="s">
        <v>31</v>
      </c>
    </row>
    <row r="802" customHeight="1" spans="1:31">
      <c r="A802" s="20">
        <f>MAX($A$6:A801)+1</f>
        <v>496</v>
      </c>
      <c r="B802" s="21" t="s">
        <v>32</v>
      </c>
      <c r="C802" s="21" t="s">
        <v>1160</v>
      </c>
      <c r="D802" s="21" t="s">
        <v>1262</v>
      </c>
      <c r="E802" s="20" t="s">
        <v>1263</v>
      </c>
      <c r="F802" s="20">
        <v>6</v>
      </c>
      <c r="G802" s="20">
        <v>6</v>
      </c>
      <c r="H802" s="20">
        <v>1500</v>
      </c>
      <c r="I802" s="20">
        <v>9000</v>
      </c>
      <c r="J802" s="20">
        <v>13</v>
      </c>
      <c r="K802" s="20">
        <v>300</v>
      </c>
      <c r="L802" s="20">
        <v>3900</v>
      </c>
      <c r="M802" s="20">
        <v>52</v>
      </c>
      <c r="N802" s="20">
        <v>100</v>
      </c>
      <c r="O802" s="20">
        <v>5200</v>
      </c>
      <c r="P802" s="21" t="s">
        <v>1262</v>
      </c>
      <c r="Q802" s="20" t="s">
        <v>1263</v>
      </c>
      <c r="R802" s="21" t="s">
        <v>74</v>
      </c>
      <c r="S802" s="21" t="s">
        <v>70</v>
      </c>
      <c r="T802" s="20">
        <v>51000</v>
      </c>
      <c r="U802" s="20">
        <v>1200</v>
      </c>
      <c r="V802" s="20">
        <v>1200</v>
      </c>
      <c r="W802" s="20">
        <v>1200</v>
      </c>
      <c r="X802" s="31"/>
      <c r="Y802" s="31"/>
      <c r="Z802" s="31"/>
      <c r="AA802" s="31"/>
      <c r="AB802" s="20">
        <f t="shared" si="53"/>
        <v>19300</v>
      </c>
      <c r="AC802" s="31"/>
      <c r="AD802" s="20">
        <v>19300</v>
      </c>
      <c r="AE802" s="21" t="s">
        <v>31</v>
      </c>
    </row>
    <row r="803" customHeight="1" spans="1:31">
      <c r="A803" s="27">
        <f>MAX($A$6:A802)+1</f>
        <v>497</v>
      </c>
      <c r="B803" s="26" t="s">
        <v>32</v>
      </c>
      <c r="C803" s="26" t="s">
        <v>1160</v>
      </c>
      <c r="D803" s="26" t="s">
        <v>1264</v>
      </c>
      <c r="E803" s="27" t="s">
        <v>1265</v>
      </c>
      <c r="F803" s="27">
        <v>7</v>
      </c>
      <c r="G803" s="27"/>
      <c r="H803" s="27"/>
      <c r="I803" s="27"/>
      <c r="J803" s="27"/>
      <c r="K803" s="27"/>
      <c r="L803" s="27"/>
      <c r="M803" s="27">
        <v>26</v>
      </c>
      <c r="N803" s="27">
        <v>100</v>
      </c>
      <c r="O803" s="27">
        <v>2600</v>
      </c>
      <c r="P803" s="21" t="s">
        <v>1266</v>
      </c>
      <c r="Q803" s="20" t="s">
        <v>117</v>
      </c>
      <c r="R803" s="21" t="s">
        <v>74</v>
      </c>
      <c r="S803" s="21" t="s">
        <v>70</v>
      </c>
      <c r="T803" s="20">
        <v>7000</v>
      </c>
      <c r="U803" s="27">
        <v>1000</v>
      </c>
      <c r="V803" s="27">
        <v>1000</v>
      </c>
      <c r="W803" s="27">
        <v>1000</v>
      </c>
      <c r="X803" s="27"/>
      <c r="Y803" s="27"/>
      <c r="Z803" s="27"/>
      <c r="AA803" s="27"/>
      <c r="AB803" s="27">
        <f t="shared" si="53"/>
        <v>3600</v>
      </c>
      <c r="AC803" s="27"/>
      <c r="AD803" s="27">
        <v>3600</v>
      </c>
      <c r="AE803" s="26" t="s">
        <v>31</v>
      </c>
    </row>
    <row r="804" customHeight="1" spans="1:31">
      <c r="A804" s="38"/>
      <c r="B804" s="38"/>
      <c r="C804" s="38"/>
      <c r="D804" s="38"/>
      <c r="E804" s="38" t="s">
        <v>71</v>
      </c>
      <c r="F804" s="38"/>
      <c r="G804" s="38"/>
      <c r="H804" s="38"/>
      <c r="I804" s="38"/>
      <c r="J804" s="38"/>
      <c r="K804" s="38"/>
      <c r="L804" s="38"/>
      <c r="M804" s="38"/>
      <c r="N804" s="38"/>
      <c r="O804" s="38"/>
      <c r="P804" s="21" t="s">
        <v>1267</v>
      </c>
      <c r="Q804" s="20" t="s">
        <v>1268</v>
      </c>
      <c r="R804" s="21" t="s">
        <v>74</v>
      </c>
      <c r="S804" s="21" t="s">
        <v>70</v>
      </c>
      <c r="T804" s="20">
        <v>25000</v>
      </c>
      <c r="U804" s="38"/>
      <c r="V804" s="38"/>
      <c r="W804" s="38"/>
      <c r="X804" s="38"/>
      <c r="Y804" s="38"/>
      <c r="Z804" s="38"/>
      <c r="AA804" s="38"/>
      <c r="AB804" s="38"/>
      <c r="AC804" s="38"/>
      <c r="AD804" s="38"/>
      <c r="AE804" s="38"/>
    </row>
    <row r="805" customHeight="1" spans="1:31">
      <c r="A805" s="38"/>
      <c r="B805" s="38"/>
      <c r="C805" s="38"/>
      <c r="D805" s="38"/>
      <c r="E805" s="38" t="s">
        <v>71</v>
      </c>
      <c r="F805" s="38"/>
      <c r="G805" s="38"/>
      <c r="H805" s="38"/>
      <c r="I805" s="38"/>
      <c r="J805" s="38"/>
      <c r="K805" s="38"/>
      <c r="L805" s="38"/>
      <c r="M805" s="38"/>
      <c r="N805" s="38"/>
      <c r="O805" s="38"/>
      <c r="P805" s="21" t="s">
        <v>1264</v>
      </c>
      <c r="Q805" s="20" t="s">
        <v>1265</v>
      </c>
      <c r="R805" s="21" t="s">
        <v>74</v>
      </c>
      <c r="S805" s="21" t="s">
        <v>70</v>
      </c>
      <c r="T805" s="20">
        <v>9000</v>
      </c>
      <c r="U805" s="38"/>
      <c r="V805" s="38"/>
      <c r="W805" s="38"/>
      <c r="X805" s="38"/>
      <c r="Y805" s="38"/>
      <c r="Z805" s="38"/>
      <c r="AA805" s="38"/>
      <c r="AB805" s="38"/>
      <c r="AC805" s="38"/>
      <c r="AD805" s="38"/>
      <c r="AE805" s="38"/>
    </row>
    <row r="806" customHeight="1" spans="1:31">
      <c r="A806" s="37"/>
      <c r="B806" s="37"/>
      <c r="C806" s="37"/>
      <c r="D806" s="37"/>
      <c r="E806" s="37" t="s">
        <v>71</v>
      </c>
      <c r="F806" s="37"/>
      <c r="G806" s="37"/>
      <c r="H806" s="37"/>
      <c r="I806" s="37"/>
      <c r="J806" s="37"/>
      <c r="K806" s="37"/>
      <c r="L806" s="37"/>
      <c r="M806" s="37"/>
      <c r="N806" s="37"/>
      <c r="O806" s="37"/>
      <c r="P806" s="21" t="s">
        <v>1269</v>
      </c>
      <c r="Q806" s="20" t="s">
        <v>1270</v>
      </c>
      <c r="R806" s="21" t="s">
        <v>74</v>
      </c>
      <c r="S806" s="21" t="s">
        <v>70</v>
      </c>
      <c r="T806" s="20">
        <v>4000</v>
      </c>
      <c r="U806" s="37"/>
      <c r="V806" s="37"/>
      <c r="W806" s="37"/>
      <c r="X806" s="37"/>
      <c r="Y806" s="37"/>
      <c r="Z806" s="37"/>
      <c r="AA806" s="37"/>
      <c r="AB806" s="37"/>
      <c r="AC806" s="37"/>
      <c r="AD806" s="37"/>
      <c r="AE806" s="37"/>
    </row>
    <row r="807" customHeight="1" spans="1:31">
      <c r="A807" s="27">
        <f>MAX($A$6:A806)+1</f>
        <v>498</v>
      </c>
      <c r="B807" s="26" t="s">
        <v>32</v>
      </c>
      <c r="C807" s="26" t="s">
        <v>1160</v>
      </c>
      <c r="D807" s="26" t="s">
        <v>1271</v>
      </c>
      <c r="E807" s="27" t="s">
        <v>1272</v>
      </c>
      <c r="F807" s="27">
        <v>4</v>
      </c>
      <c r="G807" s="27"/>
      <c r="H807" s="27"/>
      <c r="I807" s="27"/>
      <c r="J807" s="27"/>
      <c r="K807" s="27"/>
      <c r="L807" s="27"/>
      <c r="M807" s="27"/>
      <c r="N807" s="27"/>
      <c r="O807" s="27"/>
      <c r="P807" s="21" t="s">
        <v>1273</v>
      </c>
      <c r="Q807" s="20" t="s">
        <v>1274</v>
      </c>
      <c r="R807" s="21" t="s">
        <v>69</v>
      </c>
      <c r="S807" s="21" t="s">
        <v>70</v>
      </c>
      <c r="T807" s="20">
        <v>15000</v>
      </c>
      <c r="U807" s="20">
        <v>700</v>
      </c>
      <c r="V807" s="20">
        <v>700</v>
      </c>
      <c r="W807" s="27">
        <v>3100</v>
      </c>
      <c r="X807" s="27"/>
      <c r="Y807" s="27"/>
      <c r="Z807" s="27"/>
      <c r="AA807" s="27"/>
      <c r="AB807" s="27">
        <f>I807+L807+O807+W807+AA807</f>
        <v>3100</v>
      </c>
      <c r="AC807" s="27"/>
      <c r="AD807" s="27">
        <v>3100</v>
      </c>
      <c r="AE807" s="26" t="s">
        <v>31</v>
      </c>
    </row>
    <row r="808" customHeight="1" spans="1:31">
      <c r="A808" s="38"/>
      <c r="B808" s="38"/>
      <c r="C808" s="38"/>
      <c r="D808" s="38"/>
      <c r="E808" s="38" t="s">
        <v>71</v>
      </c>
      <c r="F808" s="38"/>
      <c r="G808" s="38"/>
      <c r="H808" s="38"/>
      <c r="I808" s="38"/>
      <c r="J808" s="38"/>
      <c r="K808" s="38"/>
      <c r="L808" s="38"/>
      <c r="M808" s="38"/>
      <c r="N808" s="38"/>
      <c r="O808" s="38"/>
      <c r="P808" s="21" t="s">
        <v>1275</v>
      </c>
      <c r="Q808" s="20" t="s">
        <v>1276</v>
      </c>
      <c r="R808" s="21" t="s">
        <v>69</v>
      </c>
      <c r="S808" s="21" t="s">
        <v>70</v>
      </c>
      <c r="T808" s="20">
        <v>15000</v>
      </c>
      <c r="U808" s="20">
        <v>700</v>
      </c>
      <c r="V808" s="20">
        <v>700</v>
      </c>
      <c r="W808" s="38"/>
      <c r="X808" s="38"/>
      <c r="Y808" s="38"/>
      <c r="Z808" s="38"/>
      <c r="AA808" s="38"/>
      <c r="AB808" s="38"/>
      <c r="AC808" s="38"/>
      <c r="AD808" s="38"/>
      <c r="AE808" s="38"/>
    </row>
    <row r="809" customHeight="1" spans="1:31">
      <c r="A809" s="38"/>
      <c r="B809" s="38"/>
      <c r="C809" s="38"/>
      <c r="D809" s="38"/>
      <c r="E809" s="38" t="s">
        <v>71</v>
      </c>
      <c r="F809" s="38"/>
      <c r="G809" s="38"/>
      <c r="H809" s="38"/>
      <c r="I809" s="38"/>
      <c r="J809" s="38"/>
      <c r="K809" s="38"/>
      <c r="L809" s="38"/>
      <c r="M809" s="38"/>
      <c r="N809" s="38"/>
      <c r="O809" s="38"/>
      <c r="P809" s="21" t="s">
        <v>1277</v>
      </c>
      <c r="Q809" s="20" t="s">
        <v>1278</v>
      </c>
      <c r="R809" s="21" t="s">
        <v>69</v>
      </c>
      <c r="S809" s="21" t="s">
        <v>70</v>
      </c>
      <c r="T809" s="20">
        <v>35000</v>
      </c>
      <c r="U809" s="20">
        <v>1000</v>
      </c>
      <c r="V809" s="20">
        <v>1000</v>
      </c>
      <c r="W809" s="38"/>
      <c r="X809" s="38"/>
      <c r="Y809" s="38"/>
      <c r="Z809" s="38"/>
      <c r="AA809" s="38"/>
      <c r="AB809" s="38"/>
      <c r="AC809" s="38"/>
      <c r="AD809" s="38"/>
      <c r="AE809" s="38"/>
    </row>
    <row r="810" customHeight="1" spans="1:31">
      <c r="A810" s="37"/>
      <c r="B810" s="37"/>
      <c r="C810" s="37"/>
      <c r="D810" s="37"/>
      <c r="E810" s="37" t="s">
        <v>71</v>
      </c>
      <c r="F810" s="37"/>
      <c r="G810" s="37"/>
      <c r="H810" s="37"/>
      <c r="I810" s="37"/>
      <c r="J810" s="37"/>
      <c r="K810" s="37"/>
      <c r="L810" s="37"/>
      <c r="M810" s="37"/>
      <c r="N810" s="37"/>
      <c r="O810" s="37"/>
      <c r="P810" s="21" t="s">
        <v>1271</v>
      </c>
      <c r="Q810" s="20" t="s">
        <v>1272</v>
      </c>
      <c r="R810" s="21" t="s">
        <v>69</v>
      </c>
      <c r="S810" s="21" t="s">
        <v>70</v>
      </c>
      <c r="T810" s="20">
        <v>20000</v>
      </c>
      <c r="U810" s="20">
        <v>700</v>
      </c>
      <c r="V810" s="20">
        <v>700</v>
      </c>
      <c r="W810" s="37"/>
      <c r="X810" s="37"/>
      <c r="Y810" s="37"/>
      <c r="Z810" s="37"/>
      <c r="AA810" s="37"/>
      <c r="AB810" s="37"/>
      <c r="AC810" s="37"/>
      <c r="AD810" s="37"/>
      <c r="AE810" s="37"/>
    </row>
    <row r="811" customHeight="1" spans="1:31">
      <c r="A811" s="27">
        <f>MAX($A$6:A810)+1</f>
        <v>499</v>
      </c>
      <c r="B811" s="26" t="s">
        <v>32</v>
      </c>
      <c r="C811" s="26" t="s">
        <v>1160</v>
      </c>
      <c r="D811" s="26" t="s">
        <v>1279</v>
      </c>
      <c r="E811" s="27" t="s">
        <v>1253</v>
      </c>
      <c r="F811" s="27">
        <v>4</v>
      </c>
      <c r="G811" s="27"/>
      <c r="H811" s="27"/>
      <c r="I811" s="27"/>
      <c r="J811" s="27"/>
      <c r="K811" s="27"/>
      <c r="L811" s="27"/>
      <c r="M811" s="27"/>
      <c r="N811" s="27"/>
      <c r="O811" s="27"/>
      <c r="P811" s="21" t="s">
        <v>1279</v>
      </c>
      <c r="Q811" s="20" t="s">
        <v>1253</v>
      </c>
      <c r="R811" s="21" t="s">
        <v>74</v>
      </c>
      <c r="S811" s="21" t="s">
        <v>70</v>
      </c>
      <c r="T811" s="20">
        <v>60000</v>
      </c>
      <c r="U811" s="27">
        <v>1200</v>
      </c>
      <c r="V811" s="27">
        <v>1200</v>
      </c>
      <c r="W811" s="27">
        <v>1200</v>
      </c>
      <c r="X811" s="27"/>
      <c r="Y811" s="27"/>
      <c r="Z811" s="27"/>
      <c r="AA811" s="27"/>
      <c r="AB811" s="27">
        <f t="shared" ref="AB811:AB815" si="54">I811+L811+O811+W811+AA811</f>
        <v>1200</v>
      </c>
      <c r="AC811" s="27"/>
      <c r="AD811" s="27">
        <v>1200</v>
      </c>
      <c r="AE811" s="26" t="s">
        <v>31</v>
      </c>
    </row>
    <row r="812" customHeight="1" spans="1:31">
      <c r="A812" s="37"/>
      <c r="B812" s="37"/>
      <c r="C812" s="37"/>
      <c r="D812" s="37"/>
      <c r="E812" s="37" t="s">
        <v>71</v>
      </c>
      <c r="F812" s="37"/>
      <c r="G812" s="37"/>
      <c r="H812" s="37"/>
      <c r="I812" s="37"/>
      <c r="J812" s="37"/>
      <c r="K812" s="37"/>
      <c r="L812" s="37"/>
      <c r="M812" s="37"/>
      <c r="N812" s="37"/>
      <c r="O812" s="37"/>
      <c r="P812" s="21" t="s">
        <v>1280</v>
      </c>
      <c r="Q812" s="20" t="s">
        <v>1281</v>
      </c>
      <c r="R812" s="21" t="s">
        <v>74</v>
      </c>
      <c r="S812" s="21" t="s">
        <v>70</v>
      </c>
      <c r="T812" s="20">
        <v>47500</v>
      </c>
      <c r="U812" s="37"/>
      <c r="V812" s="37"/>
      <c r="W812" s="37"/>
      <c r="X812" s="37"/>
      <c r="Y812" s="37"/>
      <c r="Z812" s="37"/>
      <c r="AA812" s="37"/>
      <c r="AB812" s="37"/>
      <c r="AC812" s="37"/>
      <c r="AD812" s="37"/>
      <c r="AE812" s="37"/>
    </row>
    <row r="813" customHeight="1" spans="1:31">
      <c r="A813" s="27">
        <f>MAX($A$6:A812)+1</f>
        <v>500</v>
      </c>
      <c r="B813" s="26" t="s">
        <v>32</v>
      </c>
      <c r="C813" s="26" t="s">
        <v>1160</v>
      </c>
      <c r="D813" s="26" t="s">
        <v>1282</v>
      </c>
      <c r="E813" s="27" t="s">
        <v>1197</v>
      </c>
      <c r="F813" s="27">
        <v>7</v>
      </c>
      <c r="G813" s="27"/>
      <c r="H813" s="27"/>
      <c r="I813" s="27"/>
      <c r="J813" s="27"/>
      <c r="K813" s="27"/>
      <c r="L813" s="27"/>
      <c r="M813" s="27"/>
      <c r="N813" s="27"/>
      <c r="O813" s="27"/>
      <c r="P813" s="21" t="s">
        <v>1283</v>
      </c>
      <c r="Q813" s="20" t="s">
        <v>1284</v>
      </c>
      <c r="R813" s="21" t="s">
        <v>69</v>
      </c>
      <c r="S813" s="21" t="s">
        <v>70</v>
      </c>
      <c r="T813" s="20">
        <v>45000</v>
      </c>
      <c r="U813" s="20">
        <v>1000</v>
      </c>
      <c r="V813" s="20">
        <v>1000</v>
      </c>
      <c r="W813" s="27">
        <v>2000</v>
      </c>
      <c r="X813" s="27"/>
      <c r="Y813" s="27"/>
      <c r="Z813" s="27"/>
      <c r="AA813" s="27"/>
      <c r="AB813" s="27">
        <f t="shared" si="54"/>
        <v>2000</v>
      </c>
      <c r="AC813" s="27"/>
      <c r="AD813" s="27">
        <v>2000</v>
      </c>
      <c r="AE813" s="26" t="s">
        <v>31</v>
      </c>
    </row>
    <row r="814" customHeight="1" spans="1:31">
      <c r="A814" s="37"/>
      <c r="B814" s="37"/>
      <c r="C814" s="37"/>
      <c r="D814" s="37"/>
      <c r="E814" s="37" t="s">
        <v>71</v>
      </c>
      <c r="F814" s="37"/>
      <c r="G814" s="37"/>
      <c r="H814" s="37"/>
      <c r="I814" s="37"/>
      <c r="J814" s="37"/>
      <c r="K814" s="37"/>
      <c r="L814" s="37"/>
      <c r="M814" s="37"/>
      <c r="N814" s="37"/>
      <c r="O814" s="37"/>
      <c r="P814" s="21" t="s">
        <v>1282</v>
      </c>
      <c r="Q814" s="20" t="s">
        <v>1285</v>
      </c>
      <c r="R814" s="21" t="s">
        <v>69</v>
      </c>
      <c r="S814" s="21" t="s">
        <v>70</v>
      </c>
      <c r="T814" s="20">
        <v>45000</v>
      </c>
      <c r="U814" s="20">
        <v>1000</v>
      </c>
      <c r="V814" s="20">
        <v>1000</v>
      </c>
      <c r="W814" s="37"/>
      <c r="X814" s="37"/>
      <c r="Y814" s="37"/>
      <c r="Z814" s="37"/>
      <c r="AA814" s="37"/>
      <c r="AB814" s="37"/>
      <c r="AC814" s="37"/>
      <c r="AD814" s="37"/>
      <c r="AE814" s="37"/>
    </row>
    <row r="815" customHeight="1" spans="1:31">
      <c r="A815" s="27">
        <f>MAX($A$6:A814)+1</f>
        <v>501</v>
      </c>
      <c r="B815" s="26" t="s">
        <v>32</v>
      </c>
      <c r="C815" s="26" t="s">
        <v>1160</v>
      </c>
      <c r="D815" s="26" t="s">
        <v>1286</v>
      </c>
      <c r="E815" s="27" t="s">
        <v>1287</v>
      </c>
      <c r="F815" s="27">
        <v>6</v>
      </c>
      <c r="G815" s="27"/>
      <c r="H815" s="27"/>
      <c r="I815" s="27"/>
      <c r="J815" s="27"/>
      <c r="K815" s="27"/>
      <c r="L815" s="27"/>
      <c r="M815" s="27"/>
      <c r="N815" s="27"/>
      <c r="O815" s="27"/>
      <c r="P815" s="21" t="s">
        <v>1288</v>
      </c>
      <c r="Q815" s="20" t="s">
        <v>1289</v>
      </c>
      <c r="R815" s="21" t="s">
        <v>69</v>
      </c>
      <c r="S815" s="21" t="s">
        <v>70</v>
      </c>
      <c r="T815" s="20">
        <v>36000</v>
      </c>
      <c r="U815" s="20">
        <v>1000</v>
      </c>
      <c r="V815" s="20">
        <v>1000</v>
      </c>
      <c r="W815" s="27">
        <v>2200</v>
      </c>
      <c r="X815" s="27"/>
      <c r="Y815" s="27"/>
      <c r="Z815" s="27"/>
      <c r="AA815" s="27"/>
      <c r="AB815" s="27">
        <f t="shared" si="54"/>
        <v>2200</v>
      </c>
      <c r="AC815" s="27"/>
      <c r="AD815" s="27">
        <v>2200</v>
      </c>
      <c r="AE815" s="26" t="s">
        <v>31</v>
      </c>
    </row>
    <row r="816" customHeight="1" spans="1:31">
      <c r="A816" s="37"/>
      <c r="B816" s="37"/>
      <c r="C816" s="37"/>
      <c r="D816" s="37"/>
      <c r="E816" s="37" t="s">
        <v>71</v>
      </c>
      <c r="F816" s="37"/>
      <c r="G816" s="37"/>
      <c r="H816" s="37"/>
      <c r="I816" s="37"/>
      <c r="J816" s="37"/>
      <c r="K816" s="37"/>
      <c r="L816" s="37"/>
      <c r="M816" s="37"/>
      <c r="N816" s="37"/>
      <c r="O816" s="37"/>
      <c r="P816" s="21" t="s">
        <v>1286</v>
      </c>
      <c r="Q816" s="20" t="s">
        <v>1287</v>
      </c>
      <c r="R816" s="21" t="s">
        <v>69</v>
      </c>
      <c r="S816" s="21" t="s">
        <v>70</v>
      </c>
      <c r="T816" s="20">
        <v>54000</v>
      </c>
      <c r="U816" s="20">
        <v>1200</v>
      </c>
      <c r="V816" s="20">
        <v>1200</v>
      </c>
      <c r="W816" s="37"/>
      <c r="X816" s="37"/>
      <c r="Y816" s="37"/>
      <c r="Z816" s="37"/>
      <c r="AA816" s="37"/>
      <c r="AB816" s="37"/>
      <c r="AC816" s="37"/>
      <c r="AD816" s="37"/>
      <c r="AE816" s="37"/>
    </row>
    <row r="817" customHeight="1" spans="1:31">
      <c r="A817" s="27">
        <f>MAX($A$6:A816)+1</f>
        <v>502</v>
      </c>
      <c r="B817" s="26" t="s">
        <v>32</v>
      </c>
      <c r="C817" s="26" t="s">
        <v>1160</v>
      </c>
      <c r="D817" s="26" t="s">
        <v>1290</v>
      </c>
      <c r="E817" s="27" t="s">
        <v>697</v>
      </c>
      <c r="F817" s="27">
        <v>4</v>
      </c>
      <c r="G817" s="27">
        <v>6</v>
      </c>
      <c r="H817" s="27">
        <v>1500</v>
      </c>
      <c r="I817" s="27">
        <v>9000</v>
      </c>
      <c r="J817" s="27">
        <v>13</v>
      </c>
      <c r="K817" s="27">
        <v>300</v>
      </c>
      <c r="L817" s="27">
        <v>3900</v>
      </c>
      <c r="M817" s="27">
        <v>70</v>
      </c>
      <c r="N817" s="27">
        <v>100</v>
      </c>
      <c r="O817" s="27">
        <v>7000</v>
      </c>
      <c r="P817" s="21" t="s">
        <v>1291</v>
      </c>
      <c r="Q817" s="20" t="s">
        <v>1292</v>
      </c>
      <c r="R817" s="21" t="s">
        <v>74</v>
      </c>
      <c r="S817" s="21" t="s">
        <v>70</v>
      </c>
      <c r="T817" s="20">
        <v>10500</v>
      </c>
      <c r="U817" s="27">
        <v>700</v>
      </c>
      <c r="V817" s="27">
        <v>700</v>
      </c>
      <c r="W817" s="27">
        <v>1700</v>
      </c>
      <c r="X817" s="27"/>
      <c r="Y817" s="27"/>
      <c r="Z817" s="27"/>
      <c r="AA817" s="27"/>
      <c r="AB817" s="27">
        <f t="shared" ref="AB817:AB822" si="55">I817+L817+O817+W817+AA817</f>
        <v>21600</v>
      </c>
      <c r="AC817" s="27"/>
      <c r="AD817" s="27">
        <v>20000</v>
      </c>
      <c r="AE817" s="26" t="s">
        <v>31</v>
      </c>
    </row>
    <row r="818" customHeight="1" spans="1:31">
      <c r="A818" s="38"/>
      <c r="B818" s="38"/>
      <c r="C818" s="38"/>
      <c r="D818" s="38"/>
      <c r="E818" s="38" t="s">
        <v>71</v>
      </c>
      <c r="F818" s="38"/>
      <c r="G818" s="38"/>
      <c r="H818" s="38"/>
      <c r="I818" s="38"/>
      <c r="J818" s="38"/>
      <c r="K818" s="38"/>
      <c r="L818" s="38"/>
      <c r="M818" s="38"/>
      <c r="N818" s="38"/>
      <c r="O818" s="38"/>
      <c r="P818" s="21" t="s">
        <v>1293</v>
      </c>
      <c r="Q818" s="20" t="s">
        <v>1294</v>
      </c>
      <c r="R818" s="21" t="s">
        <v>74</v>
      </c>
      <c r="S818" s="21" t="s">
        <v>70</v>
      </c>
      <c r="T818" s="20">
        <v>16000</v>
      </c>
      <c r="U818" s="37"/>
      <c r="V818" s="37"/>
      <c r="W818" s="38"/>
      <c r="X818" s="38"/>
      <c r="Y818" s="38"/>
      <c r="Z818" s="38"/>
      <c r="AA818" s="38"/>
      <c r="AB818" s="38"/>
      <c r="AC818" s="38"/>
      <c r="AD818" s="38"/>
      <c r="AE818" s="38"/>
    </row>
    <row r="819" customHeight="1" spans="1:31">
      <c r="A819" s="37"/>
      <c r="B819" s="37"/>
      <c r="C819" s="37"/>
      <c r="D819" s="37"/>
      <c r="E819" s="37" t="s">
        <v>71</v>
      </c>
      <c r="F819" s="37"/>
      <c r="G819" s="37"/>
      <c r="H819" s="37"/>
      <c r="I819" s="37"/>
      <c r="J819" s="37"/>
      <c r="K819" s="37"/>
      <c r="L819" s="37"/>
      <c r="M819" s="37"/>
      <c r="N819" s="37"/>
      <c r="O819" s="37"/>
      <c r="P819" s="21" t="s">
        <v>1290</v>
      </c>
      <c r="Q819" s="20" t="s">
        <v>697</v>
      </c>
      <c r="R819" s="21" t="s">
        <v>69</v>
      </c>
      <c r="S819" s="21" t="s">
        <v>70</v>
      </c>
      <c r="T819" s="20">
        <v>30000</v>
      </c>
      <c r="U819" s="20">
        <v>1000</v>
      </c>
      <c r="V819" s="20">
        <v>1000</v>
      </c>
      <c r="W819" s="37"/>
      <c r="X819" s="37"/>
      <c r="Y819" s="37"/>
      <c r="Z819" s="37"/>
      <c r="AA819" s="37"/>
      <c r="AB819" s="37"/>
      <c r="AC819" s="37"/>
      <c r="AD819" s="37"/>
      <c r="AE819" s="37"/>
    </row>
    <row r="820" customHeight="1" spans="1:31">
      <c r="A820" s="27">
        <f>MAX($A$6:A819)+1</f>
        <v>503</v>
      </c>
      <c r="B820" s="26" t="s">
        <v>32</v>
      </c>
      <c r="C820" s="26" t="s">
        <v>1160</v>
      </c>
      <c r="D820" s="26" t="s">
        <v>1295</v>
      </c>
      <c r="E820" s="27" t="s">
        <v>1296</v>
      </c>
      <c r="F820" s="27">
        <v>4</v>
      </c>
      <c r="G820" s="27"/>
      <c r="H820" s="27"/>
      <c r="I820" s="27"/>
      <c r="J820" s="27"/>
      <c r="K820" s="27"/>
      <c r="L820" s="27"/>
      <c r="M820" s="27"/>
      <c r="N820" s="27"/>
      <c r="O820" s="27"/>
      <c r="P820" s="21" t="s">
        <v>1212</v>
      </c>
      <c r="Q820" s="20" t="s">
        <v>1297</v>
      </c>
      <c r="R820" s="21" t="s">
        <v>74</v>
      </c>
      <c r="S820" s="21" t="s">
        <v>70</v>
      </c>
      <c r="T820" s="20">
        <v>16000</v>
      </c>
      <c r="U820" s="27">
        <v>1000</v>
      </c>
      <c r="V820" s="27">
        <v>1000</v>
      </c>
      <c r="W820" s="27">
        <v>1000</v>
      </c>
      <c r="X820" s="27"/>
      <c r="Y820" s="27"/>
      <c r="Z820" s="27"/>
      <c r="AA820" s="27"/>
      <c r="AB820" s="27">
        <f t="shared" si="55"/>
        <v>1000</v>
      </c>
      <c r="AC820" s="27"/>
      <c r="AD820" s="27">
        <v>1000</v>
      </c>
      <c r="AE820" s="26" t="s">
        <v>31</v>
      </c>
    </row>
    <row r="821" customHeight="1" spans="1:31">
      <c r="A821" s="37"/>
      <c r="B821" s="37"/>
      <c r="C821" s="37"/>
      <c r="D821" s="37"/>
      <c r="E821" s="37" t="s">
        <v>71</v>
      </c>
      <c r="F821" s="37"/>
      <c r="G821" s="37"/>
      <c r="H821" s="37"/>
      <c r="I821" s="37"/>
      <c r="J821" s="37"/>
      <c r="K821" s="37"/>
      <c r="L821" s="37"/>
      <c r="M821" s="37"/>
      <c r="N821" s="37"/>
      <c r="O821" s="37"/>
      <c r="P821" s="21" t="s">
        <v>1295</v>
      </c>
      <c r="Q821" s="20" t="s">
        <v>1296</v>
      </c>
      <c r="R821" s="21" t="s">
        <v>74</v>
      </c>
      <c r="S821" s="21" t="s">
        <v>70</v>
      </c>
      <c r="T821" s="20">
        <v>22000</v>
      </c>
      <c r="U821" s="37"/>
      <c r="V821" s="37"/>
      <c r="W821" s="37"/>
      <c r="X821" s="37"/>
      <c r="Y821" s="37"/>
      <c r="Z821" s="37"/>
      <c r="AA821" s="37"/>
      <c r="AB821" s="37"/>
      <c r="AC821" s="37"/>
      <c r="AD821" s="37"/>
      <c r="AE821" s="37"/>
    </row>
    <row r="822" customHeight="1" spans="1:31">
      <c r="A822" s="27">
        <f>MAX($A$6:A821)+1</f>
        <v>504</v>
      </c>
      <c r="B822" s="26" t="s">
        <v>32</v>
      </c>
      <c r="C822" s="26" t="s">
        <v>1160</v>
      </c>
      <c r="D822" s="26" t="s">
        <v>1298</v>
      </c>
      <c r="E822" s="27" t="s">
        <v>1299</v>
      </c>
      <c r="F822" s="27">
        <v>3</v>
      </c>
      <c r="G822" s="27"/>
      <c r="H822" s="27"/>
      <c r="I822" s="27"/>
      <c r="J822" s="27"/>
      <c r="K822" s="27"/>
      <c r="L822" s="27"/>
      <c r="M822" s="27"/>
      <c r="N822" s="27"/>
      <c r="O822" s="27"/>
      <c r="P822" s="21" t="s">
        <v>1300</v>
      </c>
      <c r="Q822" s="20" t="s">
        <v>1301</v>
      </c>
      <c r="R822" s="21" t="s">
        <v>69</v>
      </c>
      <c r="S822" s="21" t="s">
        <v>70</v>
      </c>
      <c r="T822" s="20">
        <v>15000</v>
      </c>
      <c r="U822" s="20">
        <v>700</v>
      </c>
      <c r="V822" s="20">
        <v>700</v>
      </c>
      <c r="W822" s="27">
        <v>1400</v>
      </c>
      <c r="X822" s="27"/>
      <c r="Y822" s="27"/>
      <c r="Z822" s="27"/>
      <c r="AA822" s="27"/>
      <c r="AB822" s="27">
        <f t="shared" si="55"/>
        <v>1400</v>
      </c>
      <c r="AC822" s="27"/>
      <c r="AD822" s="27">
        <v>1400</v>
      </c>
      <c r="AE822" s="26" t="s">
        <v>31</v>
      </c>
    </row>
    <row r="823" customHeight="1" spans="1:31">
      <c r="A823" s="37"/>
      <c r="B823" s="37"/>
      <c r="C823" s="37"/>
      <c r="D823" s="37"/>
      <c r="E823" s="37" t="s">
        <v>71</v>
      </c>
      <c r="F823" s="37"/>
      <c r="G823" s="37"/>
      <c r="H823" s="37"/>
      <c r="I823" s="37"/>
      <c r="J823" s="37"/>
      <c r="K823" s="37"/>
      <c r="L823" s="37"/>
      <c r="M823" s="37"/>
      <c r="N823" s="37"/>
      <c r="O823" s="37"/>
      <c r="P823" s="21" t="s">
        <v>1298</v>
      </c>
      <c r="Q823" s="20" t="s">
        <v>1299</v>
      </c>
      <c r="R823" s="21" t="s">
        <v>74</v>
      </c>
      <c r="S823" s="21" t="s">
        <v>70</v>
      </c>
      <c r="T823" s="20">
        <v>20000</v>
      </c>
      <c r="U823" s="20">
        <v>700</v>
      </c>
      <c r="V823" s="20">
        <v>700</v>
      </c>
      <c r="W823" s="37"/>
      <c r="X823" s="37"/>
      <c r="Y823" s="37"/>
      <c r="Z823" s="37"/>
      <c r="AA823" s="37"/>
      <c r="AB823" s="37"/>
      <c r="AC823" s="37"/>
      <c r="AD823" s="37"/>
      <c r="AE823" s="37"/>
    </row>
    <row r="824" customHeight="1" spans="1:31">
      <c r="A824" s="20">
        <f>MAX($A$6:A823)+1</f>
        <v>505</v>
      </c>
      <c r="B824" s="21" t="s">
        <v>32</v>
      </c>
      <c r="C824" s="21" t="s">
        <v>1160</v>
      </c>
      <c r="D824" s="21" t="s">
        <v>1302</v>
      </c>
      <c r="E824" s="20" t="s">
        <v>1303</v>
      </c>
      <c r="F824" s="20">
        <v>2</v>
      </c>
      <c r="G824" s="20"/>
      <c r="H824" s="20"/>
      <c r="I824" s="20"/>
      <c r="J824" s="20"/>
      <c r="K824" s="20"/>
      <c r="L824" s="20"/>
      <c r="M824" s="20"/>
      <c r="N824" s="20"/>
      <c r="O824" s="20"/>
      <c r="P824" s="21" t="s">
        <v>1302</v>
      </c>
      <c r="Q824" s="20" t="s">
        <v>1303</v>
      </c>
      <c r="R824" s="21" t="s">
        <v>74</v>
      </c>
      <c r="S824" s="21" t="s">
        <v>70</v>
      </c>
      <c r="T824" s="20">
        <v>50000</v>
      </c>
      <c r="U824" s="20">
        <v>1200</v>
      </c>
      <c r="V824" s="20">
        <v>1200</v>
      </c>
      <c r="W824" s="20">
        <v>1200</v>
      </c>
      <c r="X824" s="31"/>
      <c r="Y824" s="31"/>
      <c r="Z824" s="31"/>
      <c r="AA824" s="31"/>
      <c r="AB824" s="20">
        <f t="shared" ref="AB824:AB828" si="56">I824+L824+O824+W824+AA824</f>
        <v>1200</v>
      </c>
      <c r="AC824" s="31"/>
      <c r="AD824" s="20">
        <v>1200</v>
      </c>
      <c r="AE824" s="21" t="s">
        <v>31</v>
      </c>
    </row>
    <row r="825" customHeight="1" spans="1:31">
      <c r="A825" s="27">
        <f>MAX($A$6:A824)+1</f>
        <v>506</v>
      </c>
      <c r="B825" s="26" t="s">
        <v>32</v>
      </c>
      <c r="C825" s="26" t="s">
        <v>1160</v>
      </c>
      <c r="D825" s="26" t="s">
        <v>1304</v>
      </c>
      <c r="E825" s="27" t="s">
        <v>1305</v>
      </c>
      <c r="F825" s="27">
        <v>4</v>
      </c>
      <c r="G825" s="27"/>
      <c r="H825" s="27"/>
      <c r="I825" s="27"/>
      <c r="J825" s="27"/>
      <c r="K825" s="27"/>
      <c r="L825" s="27"/>
      <c r="M825" s="27"/>
      <c r="N825" s="27"/>
      <c r="O825" s="27"/>
      <c r="P825" s="21" t="s">
        <v>1304</v>
      </c>
      <c r="Q825" s="20" t="s">
        <v>1305</v>
      </c>
      <c r="R825" s="21" t="s">
        <v>74</v>
      </c>
      <c r="S825" s="21" t="s">
        <v>70</v>
      </c>
      <c r="T825" s="20">
        <v>20000</v>
      </c>
      <c r="U825" s="27">
        <v>1000</v>
      </c>
      <c r="V825" s="27">
        <v>1000</v>
      </c>
      <c r="W825" s="27">
        <v>1000</v>
      </c>
      <c r="X825" s="27"/>
      <c r="Y825" s="27"/>
      <c r="Z825" s="27"/>
      <c r="AA825" s="27"/>
      <c r="AB825" s="27">
        <f t="shared" si="56"/>
        <v>1000</v>
      </c>
      <c r="AC825" s="27"/>
      <c r="AD825" s="27">
        <v>1000</v>
      </c>
      <c r="AE825" s="26" t="s">
        <v>31</v>
      </c>
    </row>
    <row r="826" customHeight="1" spans="1:31">
      <c r="A826" s="37"/>
      <c r="B826" s="37"/>
      <c r="C826" s="37"/>
      <c r="D826" s="37"/>
      <c r="E826" s="37" t="s">
        <v>71</v>
      </c>
      <c r="F826" s="37"/>
      <c r="G826" s="37"/>
      <c r="H826" s="37"/>
      <c r="I826" s="37"/>
      <c r="J826" s="37"/>
      <c r="K826" s="37"/>
      <c r="L826" s="37"/>
      <c r="M826" s="37"/>
      <c r="N826" s="37"/>
      <c r="O826" s="37"/>
      <c r="P826" s="21" t="s">
        <v>1306</v>
      </c>
      <c r="Q826" s="20" t="s">
        <v>1307</v>
      </c>
      <c r="R826" s="21" t="s">
        <v>74</v>
      </c>
      <c r="S826" s="21" t="s">
        <v>70</v>
      </c>
      <c r="T826" s="20">
        <v>10000</v>
      </c>
      <c r="U826" s="37"/>
      <c r="V826" s="37"/>
      <c r="W826" s="37"/>
      <c r="X826" s="37"/>
      <c r="Y826" s="37"/>
      <c r="Z826" s="37"/>
      <c r="AA826" s="37"/>
      <c r="AB826" s="37"/>
      <c r="AC826" s="37"/>
      <c r="AD826" s="37"/>
      <c r="AE826" s="37"/>
    </row>
    <row r="827" customHeight="1" spans="1:31">
      <c r="A827" s="20">
        <f>MAX($A$6:A826)+1</f>
        <v>507</v>
      </c>
      <c r="B827" s="21" t="s">
        <v>32</v>
      </c>
      <c r="C827" s="21" t="s">
        <v>1160</v>
      </c>
      <c r="D827" s="21" t="s">
        <v>1308</v>
      </c>
      <c r="E827" s="20" t="s">
        <v>1309</v>
      </c>
      <c r="F827" s="20">
        <v>4</v>
      </c>
      <c r="G827" s="20"/>
      <c r="H827" s="20"/>
      <c r="I827" s="20"/>
      <c r="J827" s="20"/>
      <c r="K827" s="20"/>
      <c r="L827" s="20"/>
      <c r="M827" s="20"/>
      <c r="N827" s="20"/>
      <c r="O827" s="20"/>
      <c r="P827" s="21" t="s">
        <v>1308</v>
      </c>
      <c r="Q827" s="20" t="s">
        <v>1309</v>
      </c>
      <c r="R827" s="21" t="s">
        <v>74</v>
      </c>
      <c r="S827" s="21" t="s">
        <v>70</v>
      </c>
      <c r="T827" s="20">
        <v>20000</v>
      </c>
      <c r="U827" s="20">
        <v>700</v>
      </c>
      <c r="V827" s="20">
        <v>700</v>
      </c>
      <c r="W827" s="20">
        <v>700</v>
      </c>
      <c r="X827" s="21" t="s">
        <v>1310</v>
      </c>
      <c r="Y827" s="20">
        <v>0</v>
      </c>
      <c r="Z827" s="20">
        <v>2500</v>
      </c>
      <c r="AA827" s="20">
        <v>2500</v>
      </c>
      <c r="AB827" s="20">
        <f t="shared" si="56"/>
        <v>3200</v>
      </c>
      <c r="AC827" s="20">
        <v>4000</v>
      </c>
      <c r="AD827" s="20">
        <v>3200</v>
      </c>
      <c r="AE827" s="21" t="s">
        <v>31</v>
      </c>
    </row>
    <row r="828" customHeight="1" spans="1:31">
      <c r="A828" s="27">
        <f>MAX($A$6:A827)+1</f>
        <v>508</v>
      </c>
      <c r="B828" s="26" t="s">
        <v>32</v>
      </c>
      <c r="C828" s="26" t="s">
        <v>1160</v>
      </c>
      <c r="D828" s="26" t="s">
        <v>1311</v>
      </c>
      <c r="E828" s="27" t="s">
        <v>1259</v>
      </c>
      <c r="F828" s="27">
        <v>6</v>
      </c>
      <c r="G828" s="27"/>
      <c r="H828" s="27"/>
      <c r="I828" s="27"/>
      <c r="J828" s="27"/>
      <c r="K828" s="27"/>
      <c r="L828" s="27"/>
      <c r="M828" s="27">
        <v>28</v>
      </c>
      <c r="N828" s="27">
        <v>100</v>
      </c>
      <c r="O828" s="27">
        <v>2800</v>
      </c>
      <c r="P828" s="21" t="s">
        <v>1312</v>
      </c>
      <c r="Q828" s="20" t="s">
        <v>1313</v>
      </c>
      <c r="R828" s="21" t="s">
        <v>74</v>
      </c>
      <c r="S828" s="21" t="s">
        <v>70</v>
      </c>
      <c r="T828" s="20">
        <v>20000</v>
      </c>
      <c r="U828" s="27">
        <v>1200</v>
      </c>
      <c r="V828" s="27">
        <v>1200</v>
      </c>
      <c r="W828" s="27">
        <v>1200</v>
      </c>
      <c r="X828" s="27"/>
      <c r="Y828" s="27"/>
      <c r="Z828" s="27"/>
      <c r="AA828" s="27"/>
      <c r="AB828" s="27">
        <f t="shared" si="56"/>
        <v>4000</v>
      </c>
      <c r="AC828" s="27"/>
      <c r="AD828" s="27">
        <v>4000</v>
      </c>
      <c r="AE828" s="26" t="s">
        <v>31</v>
      </c>
    </row>
    <row r="829" customHeight="1" spans="1:31">
      <c r="A829" s="37"/>
      <c r="B829" s="37"/>
      <c r="C829" s="37"/>
      <c r="D829" s="37"/>
      <c r="E829" s="37" t="s">
        <v>71</v>
      </c>
      <c r="F829" s="37"/>
      <c r="G829" s="37"/>
      <c r="H829" s="37"/>
      <c r="I829" s="37"/>
      <c r="J829" s="37"/>
      <c r="K829" s="37"/>
      <c r="L829" s="37"/>
      <c r="M829" s="37"/>
      <c r="N829" s="37"/>
      <c r="O829" s="37"/>
      <c r="P829" s="21" t="s">
        <v>1314</v>
      </c>
      <c r="Q829" s="20" t="s">
        <v>1259</v>
      </c>
      <c r="R829" s="21" t="s">
        <v>74</v>
      </c>
      <c r="S829" s="21" t="s">
        <v>70</v>
      </c>
      <c r="T829" s="20">
        <v>30000</v>
      </c>
      <c r="U829" s="37"/>
      <c r="V829" s="37"/>
      <c r="W829" s="37"/>
      <c r="X829" s="37"/>
      <c r="Y829" s="37"/>
      <c r="Z829" s="37"/>
      <c r="AA829" s="37"/>
      <c r="AB829" s="37"/>
      <c r="AC829" s="37"/>
      <c r="AD829" s="37"/>
      <c r="AE829" s="37"/>
    </row>
    <row r="830" customHeight="1" spans="1:31">
      <c r="A830" s="27">
        <f>MAX($A$6:A829)+1</f>
        <v>509</v>
      </c>
      <c r="B830" s="26" t="s">
        <v>32</v>
      </c>
      <c r="C830" s="26" t="s">
        <v>1160</v>
      </c>
      <c r="D830" s="26" t="s">
        <v>905</v>
      </c>
      <c r="E830" s="27" t="s">
        <v>1315</v>
      </c>
      <c r="F830" s="27">
        <v>5</v>
      </c>
      <c r="G830" s="27"/>
      <c r="H830" s="27"/>
      <c r="I830" s="27"/>
      <c r="J830" s="27"/>
      <c r="K830" s="27"/>
      <c r="L830" s="27"/>
      <c r="M830" s="27">
        <v>27</v>
      </c>
      <c r="N830" s="27">
        <v>100</v>
      </c>
      <c r="O830" s="27">
        <v>2700</v>
      </c>
      <c r="P830" s="21" t="s">
        <v>1316</v>
      </c>
      <c r="Q830" s="20" t="s">
        <v>1317</v>
      </c>
      <c r="R830" s="21" t="s">
        <v>74</v>
      </c>
      <c r="S830" s="21" t="s">
        <v>70</v>
      </c>
      <c r="T830" s="20">
        <v>15000</v>
      </c>
      <c r="U830" s="27">
        <v>1000</v>
      </c>
      <c r="V830" s="27">
        <v>1000</v>
      </c>
      <c r="W830" s="27">
        <v>1000</v>
      </c>
      <c r="X830" s="27"/>
      <c r="Y830" s="27"/>
      <c r="Z830" s="27"/>
      <c r="AA830" s="27"/>
      <c r="AB830" s="27">
        <f t="shared" ref="AB830:AB836" si="57">I830+L830+O830+W830+AA830</f>
        <v>3700</v>
      </c>
      <c r="AC830" s="27">
        <v>4000</v>
      </c>
      <c r="AD830" s="27">
        <v>3700</v>
      </c>
      <c r="AE830" s="26" t="s">
        <v>31</v>
      </c>
    </row>
    <row r="831" customHeight="1" spans="1:31">
      <c r="A831" s="37"/>
      <c r="B831" s="37"/>
      <c r="C831" s="37"/>
      <c r="D831" s="37"/>
      <c r="E831" s="37" t="s">
        <v>71</v>
      </c>
      <c r="F831" s="37"/>
      <c r="G831" s="37"/>
      <c r="H831" s="37"/>
      <c r="I831" s="37"/>
      <c r="J831" s="37"/>
      <c r="K831" s="37"/>
      <c r="L831" s="37"/>
      <c r="M831" s="37"/>
      <c r="N831" s="37"/>
      <c r="O831" s="37"/>
      <c r="P831" s="21" t="s">
        <v>905</v>
      </c>
      <c r="Q831" s="20" t="s">
        <v>1315</v>
      </c>
      <c r="R831" s="21" t="s">
        <v>74</v>
      </c>
      <c r="S831" s="21" t="s">
        <v>70</v>
      </c>
      <c r="T831" s="20">
        <v>15000</v>
      </c>
      <c r="U831" s="37"/>
      <c r="V831" s="37"/>
      <c r="W831" s="37"/>
      <c r="X831" s="37"/>
      <c r="Y831" s="37"/>
      <c r="Z831" s="37"/>
      <c r="AA831" s="37"/>
      <c r="AB831" s="37"/>
      <c r="AC831" s="37"/>
      <c r="AD831" s="37"/>
      <c r="AE831" s="37"/>
    </row>
    <row r="832" customHeight="1" spans="1:31">
      <c r="A832" s="27">
        <f>MAX($A$6:A831)+1</f>
        <v>510</v>
      </c>
      <c r="B832" s="26" t="s">
        <v>32</v>
      </c>
      <c r="C832" s="26" t="s">
        <v>1160</v>
      </c>
      <c r="D832" s="26" t="s">
        <v>1172</v>
      </c>
      <c r="E832" s="27" t="s">
        <v>1253</v>
      </c>
      <c r="F832" s="27">
        <v>4</v>
      </c>
      <c r="G832" s="27"/>
      <c r="H832" s="27"/>
      <c r="I832" s="27"/>
      <c r="J832" s="27"/>
      <c r="K832" s="27"/>
      <c r="L832" s="27"/>
      <c r="M832" s="27"/>
      <c r="N832" s="27"/>
      <c r="O832" s="27"/>
      <c r="P832" s="21" t="s">
        <v>1318</v>
      </c>
      <c r="Q832" s="20" t="s">
        <v>1319</v>
      </c>
      <c r="R832" s="21" t="s">
        <v>74</v>
      </c>
      <c r="S832" s="21" t="s">
        <v>70</v>
      </c>
      <c r="T832" s="20">
        <v>7000</v>
      </c>
      <c r="U832" s="27">
        <v>700</v>
      </c>
      <c r="V832" s="27">
        <v>700</v>
      </c>
      <c r="W832" s="27">
        <v>700</v>
      </c>
      <c r="X832" s="27"/>
      <c r="Y832" s="27"/>
      <c r="Z832" s="27"/>
      <c r="AA832" s="27"/>
      <c r="AB832" s="27">
        <f t="shared" si="57"/>
        <v>700</v>
      </c>
      <c r="AC832" s="27"/>
      <c r="AD832" s="27">
        <v>700</v>
      </c>
      <c r="AE832" s="26" t="s">
        <v>31</v>
      </c>
    </row>
    <row r="833" customHeight="1" spans="1:31">
      <c r="A833" s="37"/>
      <c r="B833" s="37"/>
      <c r="C833" s="37"/>
      <c r="D833" s="37"/>
      <c r="E833" s="37" t="s">
        <v>71</v>
      </c>
      <c r="F833" s="37"/>
      <c r="G833" s="37"/>
      <c r="H833" s="37"/>
      <c r="I833" s="37"/>
      <c r="J833" s="37"/>
      <c r="K833" s="37"/>
      <c r="L833" s="37"/>
      <c r="M833" s="37"/>
      <c r="N833" s="37"/>
      <c r="O833" s="37"/>
      <c r="P833" s="21" t="s">
        <v>1172</v>
      </c>
      <c r="Q833" s="20" t="s">
        <v>1253</v>
      </c>
      <c r="R833" s="21" t="s">
        <v>74</v>
      </c>
      <c r="S833" s="21" t="s">
        <v>70</v>
      </c>
      <c r="T833" s="20">
        <v>8000</v>
      </c>
      <c r="U833" s="37"/>
      <c r="V833" s="37"/>
      <c r="W833" s="37"/>
      <c r="X833" s="37"/>
      <c r="Y833" s="37"/>
      <c r="Z833" s="37"/>
      <c r="AA833" s="37"/>
      <c r="AB833" s="37"/>
      <c r="AC833" s="37"/>
      <c r="AD833" s="37"/>
      <c r="AE833" s="37"/>
    </row>
    <row r="834" customHeight="1" spans="1:31">
      <c r="A834" s="20">
        <f>MAX($A$6:A833)+1</f>
        <v>511</v>
      </c>
      <c r="B834" s="21" t="s">
        <v>32</v>
      </c>
      <c r="C834" s="21" t="s">
        <v>1160</v>
      </c>
      <c r="D834" s="21" t="s">
        <v>1320</v>
      </c>
      <c r="E834" s="20" t="s">
        <v>1184</v>
      </c>
      <c r="F834" s="20">
        <v>4</v>
      </c>
      <c r="G834" s="20"/>
      <c r="H834" s="20"/>
      <c r="I834" s="20"/>
      <c r="J834" s="20"/>
      <c r="K834" s="20"/>
      <c r="L834" s="20"/>
      <c r="M834" s="20"/>
      <c r="N834" s="20"/>
      <c r="O834" s="20"/>
      <c r="P834" s="21" t="s">
        <v>1320</v>
      </c>
      <c r="Q834" s="20" t="s">
        <v>1184</v>
      </c>
      <c r="R834" s="21" t="s">
        <v>69</v>
      </c>
      <c r="S834" s="21" t="s">
        <v>70</v>
      </c>
      <c r="T834" s="20">
        <v>60000</v>
      </c>
      <c r="U834" s="20">
        <v>1200</v>
      </c>
      <c r="V834" s="20">
        <v>1200</v>
      </c>
      <c r="W834" s="20">
        <v>1200</v>
      </c>
      <c r="X834" s="31"/>
      <c r="Y834" s="31"/>
      <c r="Z834" s="31"/>
      <c r="AA834" s="31"/>
      <c r="AB834" s="20">
        <f t="shared" si="57"/>
        <v>1200</v>
      </c>
      <c r="AC834" s="31"/>
      <c r="AD834" s="20">
        <v>1200</v>
      </c>
      <c r="AE834" s="21" t="s">
        <v>31</v>
      </c>
    </row>
    <row r="835" customHeight="1" spans="1:31">
      <c r="A835" s="20">
        <f>MAX($A$6:A834)+1</f>
        <v>512</v>
      </c>
      <c r="B835" s="21" t="s">
        <v>32</v>
      </c>
      <c r="C835" s="21" t="s">
        <v>1160</v>
      </c>
      <c r="D835" s="21" t="s">
        <v>1321</v>
      </c>
      <c r="E835" s="20" t="s">
        <v>1322</v>
      </c>
      <c r="F835" s="20">
        <v>4</v>
      </c>
      <c r="G835" s="20"/>
      <c r="H835" s="20"/>
      <c r="I835" s="20"/>
      <c r="J835" s="20"/>
      <c r="K835" s="20"/>
      <c r="L835" s="20"/>
      <c r="M835" s="20"/>
      <c r="N835" s="20"/>
      <c r="O835" s="20"/>
      <c r="P835" s="21" t="s">
        <v>1321</v>
      </c>
      <c r="Q835" s="20" t="s">
        <v>1322</v>
      </c>
      <c r="R835" s="21" t="s">
        <v>74</v>
      </c>
      <c r="S835" s="21" t="s">
        <v>70</v>
      </c>
      <c r="T835" s="20">
        <v>31000</v>
      </c>
      <c r="U835" s="20">
        <v>1000</v>
      </c>
      <c r="V835" s="20">
        <v>1000</v>
      </c>
      <c r="W835" s="20">
        <v>1000</v>
      </c>
      <c r="X835" s="31"/>
      <c r="Y835" s="31"/>
      <c r="Z835" s="31"/>
      <c r="AA835" s="31"/>
      <c r="AB835" s="20">
        <f t="shared" si="57"/>
        <v>1000</v>
      </c>
      <c r="AC835" s="31"/>
      <c r="AD835" s="20">
        <v>1000</v>
      </c>
      <c r="AE835" s="21" t="s">
        <v>31</v>
      </c>
    </row>
    <row r="836" customHeight="1" spans="1:31">
      <c r="A836" s="27">
        <f>MAX($A$6:A835)+1</f>
        <v>513</v>
      </c>
      <c r="B836" s="26" t="s">
        <v>32</v>
      </c>
      <c r="C836" s="26" t="s">
        <v>1160</v>
      </c>
      <c r="D836" s="26" t="s">
        <v>1323</v>
      </c>
      <c r="E836" s="27" t="s">
        <v>697</v>
      </c>
      <c r="F836" s="27">
        <v>7</v>
      </c>
      <c r="G836" s="27"/>
      <c r="H836" s="27"/>
      <c r="I836" s="27"/>
      <c r="J836" s="27"/>
      <c r="K836" s="27"/>
      <c r="L836" s="27"/>
      <c r="M836" s="27"/>
      <c r="N836" s="27"/>
      <c r="O836" s="27"/>
      <c r="P836" s="21" t="s">
        <v>1324</v>
      </c>
      <c r="Q836" s="20" t="s">
        <v>1325</v>
      </c>
      <c r="R836" s="21" t="s">
        <v>74</v>
      </c>
      <c r="S836" s="21" t="s">
        <v>70</v>
      </c>
      <c r="T836" s="20">
        <v>31000</v>
      </c>
      <c r="U836" s="27">
        <v>1200</v>
      </c>
      <c r="V836" s="27">
        <v>1200</v>
      </c>
      <c r="W836" s="27">
        <v>1200</v>
      </c>
      <c r="X836" s="27"/>
      <c r="Y836" s="27"/>
      <c r="Z836" s="27"/>
      <c r="AA836" s="27"/>
      <c r="AB836" s="27">
        <f t="shared" si="57"/>
        <v>1200</v>
      </c>
      <c r="AC836" s="27"/>
      <c r="AD836" s="27">
        <v>1200</v>
      </c>
      <c r="AE836" s="26" t="s">
        <v>31</v>
      </c>
    </row>
    <row r="837" customHeight="1" spans="1:31">
      <c r="A837" s="37"/>
      <c r="B837" s="37"/>
      <c r="C837" s="37"/>
      <c r="D837" s="37"/>
      <c r="E837" s="37" t="s">
        <v>71</v>
      </c>
      <c r="F837" s="37"/>
      <c r="G837" s="37"/>
      <c r="H837" s="37"/>
      <c r="I837" s="37"/>
      <c r="J837" s="37"/>
      <c r="K837" s="37"/>
      <c r="L837" s="37"/>
      <c r="M837" s="37"/>
      <c r="N837" s="37"/>
      <c r="O837" s="37"/>
      <c r="P837" s="21" t="s">
        <v>1323</v>
      </c>
      <c r="Q837" s="20" t="s">
        <v>697</v>
      </c>
      <c r="R837" s="21" t="s">
        <v>74</v>
      </c>
      <c r="S837" s="21" t="s">
        <v>70</v>
      </c>
      <c r="T837" s="20">
        <v>20000</v>
      </c>
      <c r="U837" s="37"/>
      <c r="V837" s="37"/>
      <c r="W837" s="37"/>
      <c r="X837" s="37"/>
      <c r="Y837" s="37"/>
      <c r="Z837" s="37"/>
      <c r="AA837" s="37"/>
      <c r="AB837" s="37"/>
      <c r="AC837" s="37"/>
      <c r="AD837" s="37"/>
      <c r="AE837" s="37"/>
    </row>
    <row r="838" customHeight="1" spans="1:31">
      <c r="A838" s="20">
        <f>MAX($A$6:A837)+1</f>
        <v>514</v>
      </c>
      <c r="B838" s="21" t="s">
        <v>32</v>
      </c>
      <c r="C838" s="21" t="s">
        <v>1160</v>
      </c>
      <c r="D838" s="21" t="s">
        <v>1326</v>
      </c>
      <c r="E838" s="20" t="s">
        <v>705</v>
      </c>
      <c r="F838" s="20">
        <v>6</v>
      </c>
      <c r="G838" s="20"/>
      <c r="H838" s="20"/>
      <c r="I838" s="20"/>
      <c r="J838" s="20"/>
      <c r="K838" s="20"/>
      <c r="L838" s="20"/>
      <c r="M838" s="20"/>
      <c r="N838" s="20"/>
      <c r="O838" s="20"/>
      <c r="P838" s="21" t="s">
        <v>1327</v>
      </c>
      <c r="Q838" s="20" t="s">
        <v>1328</v>
      </c>
      <c r="R838" s="21" t="s">
        <v>74</v>
      </c>
      <c r="S838" s="21" t="s">
        <v>70</v>
      </c>
      <c r="T838" s="20">
        <v>15000</v>
      </c>
      <c r="U838" s="20">
        <v>700</v>
      </c>
      <c r="V838" s="20">
        <v>700</v>
      </c>
      <c r="W838" s="20">
        <v>700</v>
      </c>
      <c r="X838" s="31"/>
      <c r="Y838" s="31"/>
      <c r="Z838" s="31"/>
      <c r="AA838" s="31"/>
      <c r="AB838" s="20">
        <f t="shared" ref="AB838:AB841" si="58">I838+L838+O838+W838+AA838</f>
        <v>700</v>
      </c>
      <c r="AC838" s="31"/>
      <c r="AD838" s="20">
        <v>700</v>
      </c>
      <c r="AE838" s="21" t="s">
        <v>31</v>
      </c>
    </row>
    <row r="839" customHeight="1" spans="1:31">
      <c r="A839" s="20">
        <f>MAX($A$6:A838)+1</f>
        <v>515</v>
      </c>
      <c r="B839" s="21" t="s">
        <v>32</v>
      </c>
      <c r="C839" s="21" t="s">
        <v>1160</v>
      </c>
      <c r="D839" s="21" t="s">
        <v>1329</v>
      </c>
      <c r="E839" s="20" t="s">
        <v>1330</v>
      </c>
      <c r="F839" s="20">
        <v>2</v>
      </c>
      <c r="G839" s="20"/>
      <c r="H839" s="20"/>
      <c r="I839" s="20"/>
      <c r="J839" s="20"/>
      <c r="K839" s="20"/>
      <c r="L839" s="20"/>
      <c r="M839" s="20"/>
      <c r="N839" s="20"/>
      <c r="O839" s="20"/>
      <c r="P839" s="21" t="s">
        <v>1329</v>
      </c>
      <c r="Q839" s="20" t="s">
        <v>1330</v>
      </c>
      <c r="R839" s="21" t="s">
        <v>74</v>
      </c>
      <c r="S839" s="21" t="s">
        <v>70</v>
      </c>
      <c r="T839" s="20">
        <v>15000</v>
      </c>
      <c r="U839" s="20">
        <v>700</v>
      </c>
      <c r="V839" s="20">
        <v>700</v>
      </c>
      <c r="W839" s="20">
        <v>700</v>
      </c>
      <c r="X839" s="31"/>
      <c r="Y839" s="31"/>
      <c r="Z839" s="31"/>
      <c r="AA839" s="31"/>
      <c r="AB839" s="20">
        <f t="shared" si="58"/>
        <v>700</v>
      </c>
      <c r="AC839" s="31"/>
      <c r="AD839" s="20">
        <v>700</v>
      </c>
      <c r="AE839" s="21" t="s">
        <v>50</v>
      </c>
    </row>
    <row r="840" customHeight="1" spans="1:31">
      <c r="A840" s="20">
        <f>MAX($A$6:A839)+1</f>
        <v>516</v>
      </c>
      <c r="B840" s="21" t="s">
        <v>32</v>
      </c>
      <c r="C840" s="21" t="s">
        <v>1160</v>
      </c>
      <c r="D840" s="21" t="s">
        <v>1331</v>
      </c>
      <c r="E840" s="20" t="s">
        <v>697</v>
      </c>
      <c r="F840" s="20">
        <v>5</v>
      </c>
      <c r="G840" s="20"/>
      <c r="H840" s="20"/>
      <c r="I840" s="20"/>
      <c r="J840" s="20"/>
      <c r="K840" s="20"/>
      <c r="L840" s="20"/>
      <c r="M840" s="20"/>
      <c r="N840" s="20"/>
      <c r="O840" s="20"/>
      <c r="P840" s="21" t="s">
        <v>1332</v>
      </c>
      <c r="Q840" s="20" t="s">
        <v>1294</v>
      </c>
      <c r="R840" s="21" t="s">
        <v>69</v>
      </c>
      <c r="S840" s="21" t="s">
        <v>70</v>
      </c>
      <c r="T840" s="20">
        <v>24000</v>
      </c>
      <c r="U840" s="20">
        <v>700</v>
      </c>
      <c r="V840" s="20">
        <v>700</v>
      </c>
      <c r="W840" s="20">
        <v>700</v>
      </c>
      <c r="X840" s="31"/>
      <c r="Y840" s="31"/>
      <c r="Z840" s="31"/>
      <c r="AA840" s="31"/>
      <c r="AB840" s="20">
        <f t="shared" si="58"/>
        <v>700</v>
      </c>
      <c r="AC840" s="31"/>
      <c r="AD840" s="20">
        <v>700</v>
      </c>
      <c r="AE840" s="21" t="s">
        <v>31</v>
      </c>
    </row>
    <row r="841" customHeight="1" spans="1:31">
      <c r="A841" s="27">
        <f>MAX($A$6:A840)+1</f>
        <v>517</v>
      </c>
      <c r="B841" s="26" t="s">
        <v>32</v>
      </c>
      <c r="C841" s="26" t="s">
        <v>1160</v>
      </c>
      <c r="D841" s="26" t="s">
        <v>1333</v>
      </c>
      <c r="E841" s="27" t="s">
        <v>1334</v>
      </c>
      <c r="F841" s="27">
        <v>6</v>
      </c>
      <c r="G841" s="27"/>
      <c r="H841" s="27"/>
      <c r="I841" s="27"/>
      <c r="J841" s="27"/>
      <c r="K841" s="27"/>
      <c r="L841" s="27"/>
      <c r="M841" s="27"/>
      <c r="N841" s="27"/>
      <c r="O841" s="27"/>
      <c r="P841" s="26" t="s">
        <v>1335</v>
      </c>
      <c r="Q841" s="20" t="s">
        <v>1336</v>
      </c>
      <c r="R841" s="21" t="s">
        <v>74</v>
      </c>
      <c r="S841" s="21" t="s">
        <v>70</v>
      </c>
      <c r="T841" s="20">
        <v>16000</v>
      </c>
      <c r="U841" s="20">
        <v>700</v>
      </c>
      <c r="V841" s="20">
        <v>700</v>
      </c>
      <c r="W841" s="27">
        <v>1700</v>
      </c>
      <c r="X841" s="27"/>
      <c r="Y841" s="27"/>
      <c r="Z841" s="27"/>
      <c r="AA841" s="27"/>
      <c r="AB841" s="27">
        <f t="shared" si="58"/>
        <v>1700</v>
      </c>
      <c r="AC841" s="27"/>
      <c r="AD841" s="27">
        <v>1700</v>
      </c>
      <c r="AE841" s="26" t="s">
        <v>31</v>
      </c>
    </row>
    <row r="842" customHeight="1" spans="1:31">
      <c r="A842" s="37"/>
      <c r="B842" s="37"/>
      <c r="C842" s="37"/>
      <c r="D842" s="37"/>
      <c r="E842" s="37" t="s">
        <v>71</v>
      </c>
      <c r="F842" s="37"/>
      <c r="G842" s="37"/>
      <c r="H842" s="37"/>
      <c r="I842" s="37"/>
      <c r="J842" s="37"/>
      <c r="K842" s="37"/>
      <c r="L842" s="37"/>
      <c r="M842" s="37"/>
      <c r="N842" s="37"/>
      <c r="O842" s="37"/>
      <c r="P842" s="46" t="s">
        <v>1333</v>
      </c>
      <c r="Q842" s="20" t="s">
        <v>1334</v>
      </c>
      <c r="R842" s="21" t="s">
        <v>69</v>
      </c>
      <c r="S842" s="21" t="s">
        <v>70</v>
      </c>
      <c r="T842" s="20">
        <v>31000</v>
      </c>
      <c r="U842" s="20">
        <v>1000</v>
      </c>
      <c r="V842" s="20">
        <v>1000</v>
      </c>
      <c r="W842" s="37"/>
      <c r="X842" s="37"/>
      <c r="Y842" s="37"/>
      <c r="Z842" s="37"/>
      <c r="AA842" s="37"/>
      <c r="AB842" s="37"/>
      <c r="AC842" s="37"/>
      <c r="AD842" s="37"/>
      <c r="AE842" s="37"/>
    </row>
    <row r="843" customHeight="1" spans="1:31">
      <c r="A843" s="20">
        <f>MAX($A$6:A842)+1</f>
        <v>518</v>
      </c>
      <c r="B843" s="21" t="s">
        <v>32</v>
      </c>
      <c r="C843" s="21" t="s">
        <v>1160</v>
      </c>
      <c r="D843" s="21" t="s">
        <v>1337</v>
      </c>
      <c r="E843" s="20" t="s">
        <v>729</v>
      </c>
      <c r="F843" s="20">
        <v>5</v>
      </c>
      <c r="G843" s="20"/>
      <c r="H843" s="20"/>
      <c r="I843" s="20"/>
      <c r="J843" s="20"/>
      <c r="K843" s="20"/>
      <c r="L843" s="20"/>
      <c r="M843" s="20"/>
      <c r="N843" s="20"/>
      <c r="O843" s="20"/>
      <c r="P843" s="21" t="s">
        <v>1337</v>
      </c>
      <c r="Q843" s="20" t="s">
        <v>729</v>
      </c>
      <c r="R843" s="21" t="s">
        <v>74</v>
      </c>
      <c r="S843" s="21" t="s">
        <v>70</v>
      </c>
      <c r="T843" s="20">
        <v>15000</v>
      </c>
      <c r="U843" s="20">
        <v>700</v>
      </c>
      <c r="V843" s="20">
        <v>700</v>
      </c>
      <c r="W843" s="20">
        <v>700</v>
      </c>
      <c r="X843" s="31"/>
      <c r="Y843" s="31"/>
      <c r="Z843" s="31"/>
      <c r="AA843" s="31"/>
      <c r="AB843" s="20">
        <f t="shared" ref="AB843:AB846" si="59">I843+L843+O843+W843+AA843</f>
        <v>700</v>
      </c>
      <c r="AC843" s="31"/>
      <c r="AD843" s="20">
        <v>700</v>
      </c>
      <c r="AE843" s="21" t="s">
        <v>31</v>
      </c>
    </row>
    <row r="844" customHeight="1" spans="1:31">
      <c r="A844" s="27">
        <f>MAX($A$6:A843)+1</f>
        <v>519</v>
      </c>
      <c r="B844" s="26" t="s">
        <v>32</v>
      </c>
      <c r="C844" s="26" t="s">
        <v>1160</v>
      </c>
      <c r="D844" s="26" t="s">
        <v>1338</v>
      </c>
      <c r="E844" s="27" t="s">
        <v>681</v>
      </c>
      <c r="F844" s="27">
        <v>6</v>
      </c>
      <c r="G844" s="27"/>
      <c r="H844" s="27"/>
      <c r="I844" s="27"/>
      <c r="J844" s="27"/>
      <c r="K844" s="27"/>
      <c r="L844" s="27"/>
      <c r="M844" s="27"/>
      <c r="N844" s="27"/>
      <c r="O844" s="27"/>
      <c r="P844" s="21" t="s">
        <v>1338</v>
      </c>
      <c r="Q844" s="20" t="s">
        <v>681</v>
      </c>
      <c r="R844" s="21" t="s">
        <v>74</v>
      </c>
      <c r="S844" s="21" t="s">
        <v>70</v>
      </c>
      <c r="T844" s="20">
        <v>15000</v>
      </c>
      <c r="U844" s="27">
        <v>1000</v>
      </c>
      <c r="V844" s="27">
        <v>1000</v>
      </c>
      <c r="W844" s="27">
        <v>1000</v>
      </c>
      <c r="X844" s="27"/>
      <c r="Y844" s="27"/>
      <c r="Z844" s="27"/>
      <c r="AA844" s="27"/>
      <c r="AB844" s="27">
        <f t="shared" si="59"/>
        <v>1000</v>
      </c>
      <c r="AC844" s="27"/>
      <c r="AD844" s="27">
        <v>1000</v>
      </c>
      <c r="AE844" s="26" t="s">
        <v>31</v>
      </c>
    </row>
    <row r="845" customHeight="1" spans="1:31">
      <c r="A845" s="37"/>
      <c r="B845" s="37"/>
      <c r="C845" s="37"/>
      <c r="D845" s="37"/>
      <c r="E845" s="37" t="s">
        <v>71</v>
      </c>
      <c r="F845" s="37"/>
      <c r="G845" s="37"/>
      <c r="H845" s="37"/>
      <c r="I845" s="37"/>
      <c r="J845" s="37"/>
      <c r="K845" s="37"/>
      <c r="L845" s="37"/>
      <c r="M845" s="37"/>
      <c r="N845" s="37"/>
      <c r="O845" s="37"/>
      <c r="P845" s="21" t="s">
        <v>1339</v>
      </c>
      <c r="Q845" s="20" t="s">
        <v>1340</v>
      </c>
      <c r="R845" s="21" t="s">
        <v>74</v>
      </c>
      <c r="S845" s="21" t="s">
        <v>70</v>
      </c>
      <c r="T845" s="20">
        <v>15000</v>
      </c>
      <c r="U845" s="37"/>
      <c r="V845" s="37"/>
      <c r="W845" s="37"/>
      <c r="X845" s="37"/>
      <c r="Y845" s="37"/>
      <c r="Z845" s="37"/>
      <c r="AA845" s="37"/>
      <c r="AB845" s="37"/>
      <c r="AC845" s="37"/>
      <c r="AD845" s="37"/>
      <c r="AE845" s="37"/>
    </row>
    <row r="846" customHeight="1" spans="1:31">
      <c r="A846" s="27">
        <f>MAX($A$6:A845)+1</f>
        <v>520</v>
      </c>
      <c r="B846" s="26" t="s">
        <v>32</v>
      </c>
      <c r="C846" s="26" t="s">
        <v>1160</v>
      </c>
      <c r="D846" s="26" t="s">
        <v>282</v>
      </c>
      <c r="E846" s="27" t="s">
        <v>1341</v>
      </c>
      <c r="F846" s="27">
        <v>4</v>
      </c>
      <c r="G846" s="27"/>
      <c r="H846" s="27"/>
      <c r="I846" s="27"/>
      <c r="J846" s="27"/>
      <c r="K846" s="27"/>
      <c r="L846" s="27"/>
      <c r="M846" s="27"/>
      <c r="N846" s="27"/>
      <c r="O846" s="27"/>
      <c r="P846" s="21" t="s">
        <v>282</v>
      </c>
      <c r="Q846" s="20" t="s">
        <v>1341</v>
      </c>
      <c r="R846" s="21" t="s">
        <v>74</v>
      </c>
      <c r="S846" s="21" t="s">
        <v>70</v>
      </c>
      <c r="T846" s="20">
        <v>30000</v>
      </c>
      <c r="U846" s="20">
        <v>1000</v>
      </c>
      <c r="V846" s="20">
        <v>1000</v>
      </c>
      <c r="W846" s="27">
        <v>3700</v>
      </c>
      <c r="X846" s="27"/>
      <c r="Y846" s="27"/>
      <c r="Z846" s="27"/>
      <c r="AA846" s="27"/>
      <c r="AB846" s="27">
        <f t="shared" si="59"/>
        <v>3700</v>
      </c>
      <c r="AC846" s="27"/>
      <c r="AD846" s="27">
        <v>3700</v>
      </c>
      <c r="AE846" s="26" t="s">
        <v>31</v>
      </c>
    </row>
    <row r="847" customHeight="1" spans="1:31">
      <c r="A847" s="37"/>
      <c r="B847" s="37"/>
      <c r="C847" s="37"/>
      <c r="D847" s="37"/>
      <c r="E847" s="37" t="s">
        <v>71</v>
      </c>
      <c r="F847" s="37"/>
      <c r="G847" s="37"/>
      <c r="H847" s="37"/>
      <c r="I847" s="37"/>
      <c r="J847" s="37"/>
      <c r="K847" s="37"/>
      <c r="L847" s="37"/>
      <c r="M847" s="37"/>
      <c r="N847" s="37"/>
      <c r="O847" s="37"/>
      <c r="P847" s="21" t="s">
        <v>410</v>
      </c>
      <c r="Q847" s="20" t="s">
        <v>1342</v>
      </c>
      <c r="R847" s="21" t="s">
        <v>69</v>
      </c>
      <c r="S847" s="21" t="s">
        <v>79</v>
      </c>
      <c r="T847" s="20">
        <v>22000</v>
      </c>
      <c r="U847" s="20">
        <v>2700</v>
      </c>
      <c r="V847" s="20">
        <v>2700</v>
      </c>
      <c r="W847" s="37"/>
      <c r="X847" s="37"/>
      <c r="Y847" s="37"/>
      <c r="Z847" s="37"/>
      <c r="AA847" s="37"/>
      <c r="AB847" s="37"/>
      <c r="AC847" s="37"/>
      <c r="AD847" s="37"/>
      <c r="AE847" s="37"/>
    </row>
    <row r="848" customHeight="1" spans="1:31">
      <c r="A848" s="27">
        <f>MAX($A$6:A847)+1</f>
        <v>521</v>
      </c>
      <c r="B848" s="26" t="s">
        <v>32</v>
      </c>
      <c r="C848" s="26" t="s">
        <v>1160</v>
      </c>
      <c r="D848" s="26" t="s">
        <v>1343</v>
      </c>
      <c r="E848" s="27" t="s">
        <v>1344</v>
      </c>
      <c r="F848" s="27">
        <v>4</v>
      </c>
      <c r="G848" s="27"/>
      <c r="H848" s="27"/>
      <c r="I848" s="27"/>
      <c r="J848" s="27"/>
      <c r="K848" s="27"/>
      <c r="L848" s="27"/>
      <c r="M848" s="27"/>
      <c r="N848" s="27"/>
      <c r="O848" s="27"/>
      <c r="P848" s="21" t="s">
        <v>985</v>
      </c>
      <c r="Q848" s="20" t="s">
        <v>1345</v>
      </c>
      <c r="R848" s="21" t="s">
        <v>69</v>
      </c>
      <c r="S848" s="21" t="s">
        <v>79</v>
      </c>
      <c r="T848" s="20">
        <v>12000</v>
      </c>
      <c r="U848" s="20">
        <v>2500</v>
      </c>
      <c r="V848" s="20">
        <v>2500</v>
      </c>
      <c r="W848" s="27">
        <v>3200</v>
      </c>
      <c r="X848" s="27"/>
      <c r="Y848" s="27"/>
      <c r="Z848" s="27"/>
      <c r="AA848" s="27"/>
      <c r="AB848" s="27">
        <f t="shared" ref="AB848:AB852" si="60">I848+L848+O848+W848+AA848</f>
        <v>3200</v>
      </c>
      <c r="AC848" s="27"/>
      <c r="AD848" s="27">
        <v>3200</v>
      </c>
      <c r="AE848" s="26" t="s">
        <v>31</v>
      </c>
    </row>
    <row r="849" customHeight="1" spans="1:31">
      <c r="A849" s="37"/>
      <c r="B849" s="37"/>
      <c r="C849" s="37"/>
      <c r="D849" s="37"/>
      <c r="E849" s="37" t="s">
        <v>71</v>
      </c>
      <c r="F849" s="37"/>
      <c r="G849" s="37"/>
      <c r="H849" s="37"/>
      <c r="I849" s="37"/>
      <c r="J849" s="37"/>
      <c r="K849" s="37"/>
      <c r="L849" s="37"/>
      <c r="M849" s="37"/>
      <c r="N849" s="37"/>
      <c r="O849" s="37"/>
      <c r="P849" s="21" t="s">
        <v>1343</v>
      </c>
      <c r="Q849" s="20" t="s">
        <v>1344</v>
      </c>
      <c r="R849" s="21" t="s">
        <v>74</v>
      </c>
      <c r="S849" s="21" t="s">
        <v>70</v>
      </c>
      <c r="T849" s="20">
        <v>20000</v>
      </c>
      <c r="U849" s="20">
        <v>700</v>
      </c>
      <c r="V849" s="20">
        <v>700</v>
      </c>
      <c r="W849" s="37"/>
      <c r="X849" s="37"/>
      <c r="Y849" s="37"/>
      <c r="Z849" s="37"/>
      <c r="AA849" s="37"/>
      <c r="AB849" s="37"/>
      <c r="AC849" s="37"/>
      <c r="AD849" s="37"/>
      <c r="AE849" s="37"/>
    </row>
    <row r="850" customHeight="1" spans="1:31">
      <c r="A850" s="27">
        <f>MAX($A$6:A849)+1</f>
        <v>522</v>
      </c>
      <c r="B850" s="26" t="s">
        <v>32</v>
      </c>
      <c r="C850" s="26" t="s">
        <v>1160</v>
      </c>
      <c r="D850" s="26" t="s">
        <v>1346</v>
      </c>
      <c r="E850" s="27" t="s">
        <v>1347</v>
      </c>
      <c r="F850" s="27">
        <v>8</v>
      </c>
      <c r="G850" s="27"/>
      <c r="H850" s="27"/>
      <c r="I850" s="27"/>
      <c r="J850" s="27"/>
      <c r="K850" s="27"/>
      <c r="L850" s="27"/>
      <c r="M850" s="27"/>
      <c r="N850" s="27"/>
      <c r="O850" s="27"/>
      <c r="P850" s="21" t="s">
        <v>1348</v>
      </c>
      <c r="Q850" s="20" t="s">
        <v>1349</v>
      </c>
      <c r="R850" s="21" t="s">
        <v>74</v>
      </c>
      <c r="S850" s="21" t="s">
        <v>70</v>
      </c>
      <c r="T850" s="20">
        <v>25000</v>
      </c>
      <c r="U850" s="27">
        <v>1200</v>
      </c>
      <c r="V850" s="27">
        <v>1200</v>
      </c>
      <c r="W850" s="27">
        <v>1200</v>
      </c>
      <c r="X850" s="27"/>
      <c r="Y850" s="27"/>
      <c r="Z850" s="27"/>
      <c r="AA850" s="27"/>
      <c r="AB850" s="27">
        <f t="shared" si="60"/>
        <v>1200</v>
      </c>
      <c r="AC850" s="27"/>
      <c r="AD850" s="27">
        <v>1200</v>
      </c>
      <c r="AE850" s="26" t="s">
        <v>31</v>
      </c>
    </row>
    <row r="851" customHeight="1" spans="1:31">
      <c r="A851" s="37"/>
      <c r="B851" s="37"/>
      <c r="C851" s="37"/>
      <c r="D851" s="37"/>
      <c r="E851" s="37" t="s">
        <v>71</v>
      </c>
      <c r="F851" s="37"/>
      <c r="G851" s="37"/>
      <c r="H851" s="37"/>
      <c r="I851" s="37"/>
      <c r="J851" s="37"/>
      <c r="K851" s="37"/>
      <c r="L851" s="37"/>
      <c r="M851" s="37"/>
      <c r="N851" s="37"/>
      <c r="O851" s="37"/>
      <c r="P851" s="21" t="s">
        <v>1346</v>
      </c>
      <c r="Q851" s="20" t="s">
        <v>1347</v>
      </c>
      <c r="R851" s="21" t="s">
        <v>74</v>
      </c>
      <c r="S851" s="21" t="s">
        <v>70</v>
      </c>
      <c r="T851" s="20">
        <v>25000</v>
      </c>
      <c r="U851" s="37"/>
      <c r="V851" s="37"/>
      <c r="W851" s="37"/>
      <c r="X851" s="37"/>
      <c r="Y851" s="37"/>
      <c r="Z851" s="37"/>
      <c r="AA851" s="37"/>
      <c r="AB851" s="37"/>
      <c r="AC851" s="37"/>
      <c r="AD851" s="37"/>
      <c r="AE851" s="37"/>
    </row>
    <row r="852" customHeight="1" spans="1:31">
      <c r="A852" s="27">
        <f>MAX($A$6:A851)+1</f>
        <v>523</v>
      </c>
      <c r="B852" s="26" t="s">
        <v>32</v>
      </c>
      <c r="C852" s="26" t="s">
        <v>1160</v>
      </c>
      <c r="D852" s="26" t="s">
        <v>1350</v>
      </c>
      <c r="E852" s="27" t="s">
        <v>738</v>
      </c>
      <c r="F852" s="27">
        <v>5</v>
      </c>
      <c r="G852" s="27"/>
      <c r="H852" s="27"/>
      <c r="I852" s="27"/>
      <c r="J852" s="27"/>
      <c r="K852" s="27"/>
      <c r="L852" s="27"/>
      <c r="M852" s="27"/>
      <c r="N852" s="27"/>
      <c r="O852" s="27"/>
      <c r="P852" s="21" t="s">
        <v>1351</v>
      </c>
      <c r="Q852" s="20" t="s">
        <v>741</v>
      </c>
      <c r="R852" s="21" t="s">
        <v>74</v>
      </c>
      <c r="S852" s="21" t="s">
        <v>70</v>
      </c>
      <c r="T852" s="20">
        <v>14000</v>
      </c>
      <c r="U852" s="20">
        <v>500</v>
      </c>
      <c r="V852" s="20">
        <v>500</v>
      </c>
      <c r="W852" s="27">
        <v>1500</v>
      </c>
      <c r="X852" s="27"/>
      <c r="Y852" s="27"/>
      <c r="Z852" s="27"/>
      <c r="AA852" s="27"/>
      <c r="AB852" s="27">
        <f t="shared" si="60"/>
        <v>1500</v>
      </c>
      <c r="AC852" s="27"/>
      <c r="AD852" s="27">
        <v>1500</v>
      </c>
      <c r="AE852" s="26" t="s">
        <v>31</v>
      </c>
    </row>
    <row r="853" customHeight="1" spans="1:31">
      <c r="A853" s="37"/>
      <c r="B853" s="37"/>
      <c r="C853" s="37"/>
      <c r="D853" s="37"/>
      <c r="E853" s="37" t="s">
        <v>71</v>
      </c>
      <c r="F853" s="37"/>
      <c r="G853" s="37"/>
      <c r="H853" s="37"/>
      <c r="I853" s="37"/>
      <c r="J853" s="37"/>
      <c r="K853" s="37"/>
      <c r="L853" s="37"/>
      <c r="M853" s="37"/>
      <c r="N853" s="37"/>
      <c r="O853" s="37"/>
      <c r="P853" s="21" t="s">
        <v>1350</v>
      </c>
      <c r="Q853" s="20" t="s">
        <v>738</v>
      </c>
      <c r="R853" s="21" t="s">
        <v>69</v>
      </c>
      <c r="S853" s="21" t="s">
        <v>70</v>
      </c>
      <c r="T853" s="20">
        <v>38800</v>
      </c>
      <c r="U853" s="20">
        <v>1000</v>
      </c>
      <c r="V853" s="20">
        <v>1000</v>
      </c>
      <c r="W853" s="37"/>
      <c r="X853" s="37"/>
      <c r="Y853" s="37"/>
      <c r="Z853" s="37"/>
      <c r="AA853" s="37"/>
      <c r="AB853" s="37"/>
      <c r="AC853" s="37"/>
      <c r="AD853" s="37"/>
      <c r="AE853" s="37"/>
    </row>
    <row r="854" customHeight="1" spans="1:31">
      <c r="A854" s="27">
        <f>MAX($A$6:A853)+1</f>
        <v>524</v>
      </c>
      <c r="B854" s="26" t="s">
        <v>32</v>
      </c>
      <c r="C854" s="26" t="s">
        <v>1160</v>
      </c>
      <c r="D854" s="26" t="s">
        <v>1352</v>
      </c>
      <c r="E854" s="27" t="s">
        <v>681</v>
      </c>
      <c r="F854" s="27">
        <v>5</v>
      </c>
      <c r="G854" s="27"/>
      <c r="H854" s="27"/>
      <c r="I854" s="27"/>
      <c r="J854" s="27"/>
      <c r="K854" s="27"/>
      <c r="L854" s="27"/>
      <c r="M854" s="27"/>
      <c r="N854" s="27"/>
      <c r="O854" s="27"/>
      <c r="P854" s="21" t="s">
        <v>1353</v>
      </c>
      <c r="Q854" s="20" t="s">
        <v>1354</v>
      </c>
      <c r="R854" s="21" t="s">
        <v>69</v>
      </c>
      <c r="S854" s="21" t="s">
        <v>70</v>
      </c>
      <c r="T854" s="20">
        <v>31000</v>
      </c>
      <c r="U854" s="20">
        <v>1000</v>
      </c>
      <c r="V854" s="20">
        <v>1000</v>
      </c>
      <c r="W854" s="27">
        <v>3400</v>
      </c>
      <c r="X854" s="27"/>
      <c r="Y854" s="27"/>
      <c r="Z854" s="27"/>
      <c r="AA854" s="27"/>
      <c r="AB854" s="27">
        <f t="shared" ref="AB854:AB860" si="61">I854+L854+O854+W854+AA854</f>
        <v>3400</v>
      </c>
      <c r="AC854" s="27"/>
      <c r="AD854" s="27">
        <v>3400</v>
      </c>
      <c r="AE854" s="26" t="s">
        <v>31</v>
      </c>
    </row>
    <row r="855" customHeight="1" spans="1:31">
      <c r="A855" s="38"/>
      <c r="B855" s="38"/>
      <c r="C855" s="38"/>
      <c r="D855" s="38"/>
      <c r="E855" s="38" t="s">
        <v>71</v>
      </c>
      <c r="F855" s="38"/>
      <c r="G855" s="38"/>
      <c r="H855" s="38"/>
      <c r="I855" s="38"/>
      <c r="J855" s="38"/>
      <c r="K855" s="38"/>
      <c r="L855" s="38"/>
      <c r="M855" s="38"/>
      <c r="N855" s="38"/>
      <c r="O855" s="38"/>
      <c r="P855" s="21" t="s">
        <v>1355</v>
      </c>
      <c r="Q855" s="20" t="s">
        <v>1356</v>
      </c>
      <c r="R855" s="21" t="s">
        <v>69</v>
      </c>
      <c r="S855" s="21" t="s">
        <v>70</v>
      </c>
      <c r="T855" s="20">
        <v>72000</v>
      </c>
      <c r="U855" s="20">
        <v>1200</v>
      </c>
      <c r="V855" s="20">
        <v>1200</v>
      </c>
      <c r="W855" s="38"/>
      <c r="X855" s="38"/>
      <c r="Y855" s="38"/>
      <c r="Z855" s="38"/>
      <c r="AA855" s="38"/>
      <c r="AB855" s="38"/>
      <c r="AC855" s="38"/>
      <c r="AD855" s="38"/>
      <c r="AE855" s="38"/>
    </row>
    <row r="856" customHeight="1" spans="1:31">
      <c r="A856" s="37"/>
      <c r="B856" s="37"/>
      <c r="C856" s="37"/>
      <c r="D856" s="37"/>
      <c r="E856" s="37" t="s">
        <v>71</v>
      </c>
      <c r="F856" s="37"/>
      <c r="G856" s="37"/>
      <c r="H856" s="37"/>
      <c r="I856" s="37"/>
      <c r="J856" s="37"/>
      <c r="K856" s="37"/>
      <c r="L856" s="37"/>
      <c r="M856" s="37"/>
      <c r="N856" s="37"/>
      <c r="O856" s="37"/>
      <c r="P856" s="21" t="s">
        <v>1357</v>
      </c>
      <c r="Q856" s="20" t="s">
        <v>681</v>
      </c>
      <c r="R856" s="21" t="s">
        <v>69</v>
      </c>
      <c r="S856" s="21" t="s">
        <v>70</v>
      </c>
      <c r="T856" s="20">
        <v>50000</v>
      </c>
      <c r="U856" s="20">
        <v>1200</v>
      </c>
      <c r="V856" s="20">
        <v>1200</v>
      </c>
      <c r="W856" s="37"/>
      <c r="X856" s="37"/>
      <c r="Y856" s="37"/>
      <c r="Z856" s="37"/>
      <c r="AA856" s="37"/>
      <c r="AB856" s="37"/>
      <c r="AC856" s="37"/>
      <c r="AD856" s="37"/>
      <c r="AE856" s="37"/>
    </row>
    <row r="857" customHeight="1" spans="1:31">
      <c r="A857" s="27">
        <f>MAX($A$6:A856)+1</f>
        <v>525</v>
      </c>
      <c r="B857" s="26" t="s">
        <v>32</v>
      </c>
      <c r="C857" s="26" t="s">
        <v>1160</v>
      </c>
      <c r="D857" s="26" t="s">
        <v>1358</v>
      </c>
      <c r="E857" s="27" t="s">
        <v>1163</v>
      </c>
      <c r="F857" s="27">
        <v>6</v>
      </c>
      <c r="G857" s="27"/>
      <c r="H857" s="27"/>
      <c r="I857" s="27"/>
      <c r="J857" s="27"/>
      <c r="K857" s="27"/>
      <c r="L857" s="27"/>
      <c r="M857" s="27">
        <v>100</v>
      </c>
      <c r="N857" s="27">
        <v>100</v>
      </c>
      <c r="O857" s="27">
        <v>10000</v>
      </c>
      <c r="P857" s="21" t="s">
        <v>1358</v>
      </c>
      <c r="Q857" s="20" t="s">
        <v>1163</v>
      </c>
      <c r="R857" s="21" t="s">
        <v>74</v>
      </c>
      <c r="S857" s="21" t="s">
        <v>70</v>
      </c>
      <c r="T857" s="20">
        <v>20000</v>
      </c>
      <c r="U857" s="27">
        <v>1200</v>
      </c>
      <c r="V857" s="27">
        <v>1200</v>
      </c>
      <c r="W857" s="27">
        <v>1200</v>
      </c>
      <c r="X857" s="27"/>
      <c r="Y857" s="27"/>
      <c r="Z857" s="27"/>
      <c r="AA857" s="27"/>
      <c r="AB857" s="27">
        <f t="shared" si="61"/>
        <v>11200</v>
      </c>
      <c r="AC857" s="27"/>
      <c r="AD857" s="27">
        <v>11200</v>
      </c>
      <c r="AE857" s="26" t="s">
        <v>31</v>
      </c>
    </row>
    <row r="858" customHeight="1" spans="1:31">
      <c r="A858" s="37"/>
      <c r="B858" s="37"/>
      <c r="C858" s="37"/>
      <c r="D858" s="37"/>
      <c r="E858" s="37" t="s">
        <v>71</v>
      </c>
      <c r="F858" s="37"/>
      <c r="G858" s="37"/>
      <c r="H858" s="37"/>
      <c r="I858" s="37"/>
      <c r="J858" s="37"/>
      <c r="K858" s="37"/>
      <c r="L858" s="37"/>
      <c r="M858" s="37"/>
      <c r="N858" s="37"/>
      <c r="O858" s="37"/>
      <c r="P858" s="21" t="s">
        <v>1359</v>
      </c>
      <c r="Q858" s="20" t="s">
        <v>1360</v>
      </c>
      <c r="R858" s="21" t="s">
        <v>74</v>
      </c>
      <c r="S858" s="21" t="s">
        <v>70</v>
      </c>
      <c r="T858" s="20">
        <v>33000</v>
      </c>
      <c r="U858" s="37"/>
      <c r="V858" s="37"/>
      <c r="W858" s="37"/>
      <c r="X858" s="37"/>
      <c r="Y858" s="37"/>
      <c r="Z858" s="37"/>
      <c r="AA858" s="37"/>
      <c r="AB858" s="37"/>
      <c r="AC858" s="37"/>
      <c r="AD858" s="37"/>
      <c r="AE858" s="37"/>
    </row>
    <row r="859" customHeight="1" spans="1:31">
      <c r="A859" s="20">
        <f>MAX($A$6:A858)+1</f>
        <v>526</v>
      </c>
      <c r="B859" s="21" t="s">
        <v>32</v>
      </c>
      <c r="C859" s="21" t="s">
        <v>1160</v>
      </c>
      <c r="D859" s="21" t="s">
        <v>1361</v>
      </c>
      <c r="E859" s="20" t="s">
        <v>1362</v>
      </c>
      <c r="F859" s="20">
        <v>5</v>
      </c>
      <c r="G859" s="20"/>
      <c r="H859" s="20"/>
      <c r="I859" s="20"/>
      <c r="J859" s="20"/>
      <c r="K859" s="20"/>
      <c r="L859" s="20"/>
      <c r="M859" s="20"/>
      <c r="N859" s="20"/>
      <c r="O859" s="20"/>
      <c r="P859" s="21" t="s">
        <v>1361</v>
      </c>
      <c r="Q859" s="20" t="s">
        <v>1362</v>
      </c>
      <c r="R859" s="21" t="s">
        <v>69</v>
      </c>
      <c r="S859" s="21" t="s">
        <v>70</v>
      </c>
      <c r="T859" s="20">
        <v>35000</v>
      </c>
      <c r="U859" s="20">
        <v>1000</v>
      </c>
      <c r="V859" s="20">
        <v>1000</v>
      </c>
      <c r="W859" s="20">
        <v>1000</v>
      </c>
      <c r="X859" s="31"/>
      <c r="Y859" s="31"/>
      <c r="Z859" s="31"/>
      <c r="AA859" s="31"/>
      <c r="AB859" s="20">
        <f t="shared" si="61"/>
        <v>1000</v>
      </c>
      <c r="AC859" s="31"/>
      <c r="AD859" s="20">
        <v>1000</v>
      </c>
      <c r="AE859" s="21" t="s">
        <v>31</v>
      </c>
    </row>
    <row r="860" customHeight="1" spans="1:31">
      <c r="A860" s="27">
        <f>MAX($A$6:A859)+1</f>
        <v>527</v>
      </c>
      <c r="B860" s="26" t="s">
        <v>32</v>
      </c>
      <c r="C860" s="26" t="s">
        <v>1160</v>
      </c>
      <c r="D860" s="26" t="s">
        <v>1363</v>
      </c>
      <c r="E860" s="27" t="s">
        <v>1215</v>
      </c>
      <c r="F860" s="27">
        <v>10</v>
      </c>
      <c r="G860" s="27"/>
      <c r="H860" s="27"/>
      <c r="I860" s="27"/>
      <c r="J860" s="27"/>
      <c r="K860" s="27"/>
      <c r="L860" s="27"/>
      <c r="M860" s="27"/>
      <c r="N860" s="27"/>
      <c r="O860" s="27"/>
      <c r="P860" s="21" t="s">
        <v>1364</v>
      </c>
      <c r="Q860" s="20" t="s">
        <v>1365</v>
      </c>
      <c r="R860" s="21" t="s">
        <v>69</v>
      </c>
      <c r="S860" s="21" t="s">
        <v>70</v>
      </c>
      <c r="T860" s="20">
        <v>35000</v>
      </c>
      <c r="U860" s="20">
        <v>1000</v>
      </c>
      <c r="V860" s="20">
        <v>1000</v>
      </c>
      <c r="W860" s="27">
        <v>2000</v>
      </c>
      <c r="X860" s="27"/>
      <c r="Y860" s="27"/>
      <c r="Z860" s="27"/>
      <c r="AA860" s="27"/>
      <c r="AB860" s="27">
        <f t="shared" si="61"/>
        <v>2000</v>
      </c>
      <c r="AC860" s="27"/>
      <c r="AD860" s="27">
        <v>2000</v>
      </c>
      <c r="AE860" s="26" t="s">
        <v>31</v>
      </c>
    </row>
    <row r="861" customHeight="1" spans="1:31">
      <c r="A861" s="37"/>
      <c r="B861" s="37"/>
      <c r="C861" s="37"/>
      <c r="D861" s="37"/>
      <c r="E861" s="37" t="s">
        <v>71</v>
      </c>
      <c r="F861" s="37"/>
      <c r="G861" s="37"/>
      <c r="H861" s="37"/>
      <c r="I861" s="37"/>
      <c r="J861" s="37"/>
      <c r="K861" s="37"/>
      <c r="L861" s="37"/>
      <c r="M861" s="37"/>
      <c r="N861" s="37"/>
      <c r="O861" s="37"/>
      <c r="P861" s="21" t="s">
        <v>1346</v>
      </c>
      <c r="Q861" s="20" t="s">
        <v>681</v>
      </c>
      <c r="R861" s="21" t="s">
        <v>69</v>
      </c>
      <c r="S861" s="21" t="s">
        <v>70</v>
      </c>
      <c r="T861" s="20">
        <v>39000</v>
      </c>
      <c r="U861" s="20">
        <v>1000</v>
      </c>
      <c r="V861" s="20">
        <v>1000</v>
      </c>
      <c r="W861" s="37"/>
      <c r="X861" s="37"/>
      <c r="Y861" s="37"/>
      <c r="Z861" s="37"/>
      <c r="AA861" s="37"/>
      <c r="AB861" s="37"/>
      <c r="AC861" s="37"/>
      <c r="AD861" s="37"/>
      <c r="AE861" s="37"/>
    </row>
    <row r="862" customHeight="1" spans="1:31">
      <c r="A862" s="20">
        <f>MAX($A$6:A861)+1</f>
        <v>528</v>
      </c>
      <c r="B862" s="21" t="s">
        <v>32</v>
      </c>
      <c r="C862" s="21" t="s">
        <v>1160</v>
      </c>
      <c r="D862" s="21" t="s">
        <v>1366</v>
      </c>
      <c r="E862" s="20" t="s">
        <v>1347</v>
      </c>
      <c r="F862" s="20">
        <v>5</v>
      </c>
      <c r="G862" s="20"/>
      <c r="H862" s="20"/>
      <c r="I862" s="20"/>
      <c r="J862" s="20"/>
      <c r="K862" s="20"/>
      <c r="L862" s="20"/>
      <c r="M862" s="20"/>
      <c r="N862" s="20"/>
      <c r="O862" s="20"/>
      <c r="P862" s="21" t="s">
        <v>1366</v>
      </c>
      <c r="Q862" s="20" t="s">
        <v>1347</v>
      </c>
      <c r="R862" s="21" t="s">
        <v>69</v>
      </c>
      <c r="S862" s="21" t="s">
        <v>70</v>
      </c>
      <c r="T862" s="20">
        <v>31000</v>
      </c>
      <c r="U862" s="20">
        <v>1000</v>
      </c>
      <c r="V862" s="20">
        <v>1000</v>
      </c>
      <c r="W862" s="20">
        <v>1000</v>
      </c>
      <c r="X862" s="31"/>
      <c r="Y862" s="31"/>
      <c r="Z862" s="31"/>
      <c r="AA862" s="31"/>
      <c r="AB862" s="20">
        <f t="shared" ref="AB862:AB864" si="62">I862+L862+O862+W862+AA862</f>
        <v>1000</v>
      </c>
      <c r="AC862" s="31"/>
      <c r="AD862" s="20">
        <v>1000</v>
      </c>
      <c r="AE862" s="21" t="s">
        <v>31</v>
      </c>
    </row>
    <row r="863" customHeight="1" spans="1:31">
      <c r="A863" s="20">
        <f>MAX($A$6:A862)+1</f>
        <v>529</v>
      </c>
      <c r="B863" s="21" t="s">
        <v>32</v>
      </c>
      <c r="C863" s="21" t="s">
        <v>1160</v>
      </c>
      <c r="D863" s="21" t="s">
        <v>1367</v>
      </c>
      <c r="E863" s="20" t="s">
        <v>697</v>
      </c>
      <c r="F863" s="20">
        <v>5</v>
      </c>
      <c r="G863" s="20"/>
      <c r="H863" s="20"/>
      <c r="I863" s="20"/>
      <c r="J863" s="20"/>
      <c r="K863" s="20"/>
      <c r="L863" s="20"/>
      <c r="M863" s="20"/>
      <c r="N863" s="20"/>
      <c r="O863" s="20"/>
      <c r="P863" s="21" t="s">
        <v>1367</v>
      </c>
      <c r="Q863" s="20" t="s">
        <v>697</v>
      </c>
      <c r="R863" s="21" t="s">
        <v>74</v>
      </c>
      <c r="S863" s="21" t="s">
        <v>70</v>
      </c>
      <c r="T863" s="20">
        <v>30100</v>
      </c>
      <c r="U863" s="20">
        <v>1000</v>
      </c>
      <c r="V863" s="20">
        <v>1000</v>
      </c>
      <c r="W863" s="20">
        <v>1000</v>
      </c>
      <c r="X863" s="31"/>
      <c r="Y863" s="31"/>
      <c r="Z863" s="31"/>
      <c r="AA863" s="31"/>
      <c r="AB863" s="20">
        <f t="shared" si="62"/>
        <v>1000</v>
      </c>
      <c r="AC863" s="20">
        <v>6000</v>
      </c>
      <c r="AD863" s="20">
        <v>1000</v>
      </c>
      <c r="AE863" s="21" t="s">
        <v>31</v>
      </c>
    </row>
    <row r="864" customHeight="1" spans="1:31">
      <c r="A864" s="27">
        <f>MAX($A$6:A863)+1</f>
        <v>530</v>
      </c>
      <c r="B864" s="26" t="s">
        <v>32</v>
      </c>
      <c r="C864" s="26" t="s">
        <v>1160</v>
      </c>
      <c r="D864" s="26" t="s">
        <v>1368</v>
      </c>
      <c r="E864" s="27" t="s">
        <v>1240</v>
      </c>
      <c r="F864" s="27">
        <v>8</v>
      </c>
      <c r="G864" s="27"/>
      <c r="H864" s="27"/>
      <c r="I864" s="27"/>
      <c r="J864" s="27"/>
      <c r="K864" s="27"/>
      <c r="L864" s="27"/>
      <c r="M864" s="27"/>
      <c r="N864" s="27"/>
      <c r="O864" s="27"/>
      <c r="P864" s="21" t="s">
        <v>1369</v>
      </c>
      <c r="Q864" s="20" t="s">
        <v>1370</v>
      </c>
      <c r="R864" s="21" t="s">
        <v>74</v>
      </c>
      <c r="S864" s="21" t="s">
        <v>70</v>
      </c>
      <c r="T864" s="20">
        <v>21000</v>
      </c>
      <c r="U864" s="27">
        <v>1000</v>
      </c>
      <c r="V864" s="27">
        <v>1000</v>
      </c>
      <c r="W864" s="27">
        <v>1000</v>
      </c>
      <c r="X864" s="27"/>
      <c r="Y864" s="27"/>
      <c r="Z864" s="27"/>
      <c r="AA864" s="27"/>
      <c r="AB864" s="27">
        <f t="shared" si="62"/>
        <v>1000</v>
      </c>
      <c r="AC864" s="27"/>
      <c r="AD864" s="27">
        <v>1000</v>
      </c>
      <c r="AE864" s="26" t="s">
        <v>31</v>
      </c>
    </row>
    <row r="865" customHeight="1" spans="1:31">
      <c r="A865" s="38"/>
      <c r="B865" s="38"/>
      <c r="C865" s="38"/>
      <c r="D865" s="38"/>
      <c r="E865" s="38" t="s">
        <v>71</v>
      </c>
      <c r="F865" s="38"/>
      <c r="G865" s="38"/>
      <c r="H865" s="38"/>
      <c r="I865" s="38"/>
      <c r="J865" s="38"/>
      <c r="K865" s="38"/>
      <c r="L865" s="38"/>
      <c r="M865" s="38"/>
      <c r="N865" s="38"/>
      <c r="O865" s="38"/>
      <c r="P865" s="26" t="s">
        <v>1371</v>
      </c>
      <c r="Q865" s="20" t="s">
        <v>1240</v>
      </c>
      <c r="R865" s="26" t="s">
        <v>74</v>
      </c>
      <c r="S865" s="26" t="s">
        <v>70</v>
      </c>
      <c r="T865" s="20">
        <v>12000</v>
      </c>
      <c r="U865" s="38"/>
      <c r="V865" s="38"/>
      <c r="W865" s="38"/>
      <c r="X865" s="38"/>
      <c r="Y865" s="38"/>
      <c r="Z865" s="38"/>
      <c r="AA865" s="38"/>
      <c r="AB865" s="38"/>
      <c r="AC865" s="38"/>
      <c r="AD865" s="38"/>
      <c r="AE865" s="38"/>
    </row>
    <row r="866" customHeight="1" spans="1:31">
      <c r="A866" s="27">
        <f>MAX($A$6:A865)+1</f>
        <v>531</v>
      </c>
      <c r="B866" s="26" t="s">
        <v>32</v>
      </c>
      <c r="C866" s="26" t="s">
        <v>1160</v>
      </c>
      <c r="D866" s="26" t="s">
        <v>1372</v>
      </c>
      <c r="E866" s="27" t="s">
        <v>1347</v>
      </c>
      <c r="F866" s="27">
        <v>6</v>
      </c>
      <c r="G866" s="27"/>
      <c r="H866" s="27"/>
      <c r="I866" s="27"/>
      <c r="J866" s="27"/>
      <c r="K866" s="27"/>
      <c r="L866" s="27"/>
      <c r="M866" s="27"/>
      <c r="N866" s="27"/>
      <c r="O866" s="27"/>
      <c r="P866" s="21" t="s">
        <v>1372</v>
      </c>
      <c r="Q866" s="20" t="s">
        <v>1347</v>
      </c>
      <c r="R866" s="21" t="s">
        <v>69</v>
      </c>
      <c r="S866" s="21" t="s">
        <v>70</v>
      </c>
      <c r="T866" s="20">
        <v>67000</v>
      </c>
      <c r="U866" s="20">
        <v>1200</v>
      </c>
      <c r="V866" s="20">
        <v>1200</v>
      </c>
      <c r="W866" s="27">
        <v>1900</v>
      </c>
      <c r="X866" s="27"/>
      <c r="Y866" s="27"/>
      <c r="Z866" s="27"/>
      <c r="AA866" s="27"/>
      <c r="AB866" s="27">
        <f t="shared" ref="AB866:AB870" si="63">I866+L866+O866+W866+AA866</f>
        <v>1900</v>
      </c>
      <c r="AC866" s="27"/>
      <c r="AD866" s="27">
        <v>1900</v>
      </c>
      <c r="AE866" s="26" t="s">
        <v>31</v>
      </c>
    </row>
    <row r="867" customHeight="1" spans="1:31">
      <c r="A867" s="37"/>
      <c r="B867" s="37"/>
      <c r="C867" s="37"/>
      <c r="D867" s="37"/>
      <c r="E867" s="37" t="s">
        <v>71</v>
      </c>
      <c r="F867" s="37"/>
      <c r="G867" s="37"/>
      <c r="H867" s="37"/>
      <c r="I867" s="37"/>
      <c r="J867" s="37"/>
      <c r="K867" s="37"/>
      <c r="L867" s="37"/>
      <c r="M867" s="37"/>
      <c r="N867" s="37"/>
      <c r="O867" s="37"/>
      <c r="P867" s="21" t="s">
        <v>1373</v>
      </c>
      <c r="Q867" s="20" t="s">
        <v>1374</v>
      </c>
      <c r="R867" s="21" t="s">
        <v>74</v>
      </c>
      <c r="S867" s="21" t="s">
        <v>70</v>
      </c>
      <c r="T867" s="20">
        <v>21000</v>
      </c>
      <c r="U867" s="20">
        <v>700</v>
      </c>
      <c r="V867" s="20">
        <v>700</v>
      </c>
      <c r="W867" s="37"/>
      <c r="X867" s="37"/>
      <c r="Y867" s="37"/>
      <c r="Z867" s="37"/>
      <c r="AA867" s="37"/>
      <c r="AB867" s="37"/>
      <c r="AC867" s="37"/>
      <c r="AD867" s="37"/>
      <c r="AE867" s="37"/>
    </row>
    <row r="868" customHeight="1" spans="1:31">
      <c r="A868" s="27">
        <f>MAX($A$6:A867)+1</f>
        <v>532</v>
      </c>
      <c r="B868" s="26" t="s">
        <v>32</v>
      </c>
      <c r="C868" s="26" t="s">
        <v>1160</v>
      </c>
      <c r="D868" s="26" t="s">
        <v>1375</v>
      </c>
      <c r="E868" s="27" t="s">
        <v>1376</v>
      </c>
      <c r="F868" s="27">
        <v>5</v>
      </c>
      <c r="G868" s="27"/>
      <c r="H868" s="27"/>
      <c r="I868" s="27"/>
      <c r="J868" s="27"/>
      <c r="K868" s="27"/>
      <c r="L868" s="27"/>
      <c r="M868" s="27"/>
      <c r="N868" s="27"/>
      <c r="O868" s="27"/>
      <c r="P868" s="21" t="s">
        <v>1377</v>
      </c>
      <c r="Q868" s="20" t="s">
        <v>1378</v>
      </c>
      <c r="R868" s="21" t="s">
        <v>69</v>
      </c>
      <c r="S868" s="21" t="s">
        <v>79</v>
      </c>
      <c r="T868" s="20">
        <v>75000</v>
      </c>
      <c r="U868" s="20">
        <v>3200</v>
      </c>
      <c r="V868" s="20">
        <v>3200</v>
      </c>
      <c r="W868" s="27">
        <v>6400</v>
      </c>
      <c r="X868" s="27"/>
      <c r="Y868" s="27"/>
      <c r="Z868" s="27"/>
      <c r="AA868" s="27"/>
      <c r="AB868" s="27">
        <f t="shared" si="63"/>
        <v>6400</v>
      </c>
      <c r="AC868" s="27">
        <v>2307</v>
      </c>
      <c r="AD868" s="27">
        <v>6400</v>
      </c>
      <c r="AE868" s="26" t="s">
        <v>31</v>
      </c>
    </row>
    <row r="869" customHeight="1" spans="1:31">
      <c r="A869" s="37"/>
      <c r="B869" s="37"/>
      <c r="C869" s="37"/>
      <c r="D869" s="37"/>
      <c r="E869" s="37" t="s">
        <v>71</v>
      </c>
      <c r="F869" s="37"/>
      <c r="G869" s="37"/>
      <c r="H869" s="37"/>
      <c r="I869" s="37"/>
      <c r="J869" s="37"/>
      <c r="K869" s="37"/>
      <c r="L869" s="37"/>
      <c r="M869" s="37"/>
      <c r="N869" s="37"/>
      <c r="O869" s="37"/>
      <c r="P869" s="21" t="s">
        <v>1379</v>
      </c>
      <c r="Q869" s="20" t="s">
        <v>1380</v>
      </c>
      <c r="R869" s="21" t="s">
        <v>69</v>
      </c>
      <c r="S869" s="21" t="s">
        <v>79</v>
      </c>
      <c r="T869" s="20">
        <v>55000</v>
      </c>
      <c r="U869" s="20">
        <v>3200</v>
      </c>
      <c r="V869" s="20">
        <v>3200</v>
      </c>
      <c r="W869" s="37"/>
      <c r="X869" s="37"/>
      <c r="Y869" s="37"/>
      <c r="Z869" s="37"/>
      <c r="AA869" s="37"/>
      <c r="AB869" s="37"/>
      <c r="AC869" s="37"/>
      <c r="AD869" s="37"/>
      <c r="AE869" s="37"/>
    </row>
    <row r="870" customHeight="1" spans="1:31">
      <c r="A870" s="27">
        <f>MAX($A$6:A869)+1</f>
        <v>533</v>
      </c>
      <c r="B870" s="26" t="s">
        <v>32</v>
      </c>
      <c r="C870" s="26" t="s">
        <v>1160</v>
      </c>
      <c r="D870" s="26" t="s">
        <v>1381</v>
      </c>
      <c r="E870" s="27" t="s">
        <v>723</v>
      </c>
      <c r="F870" s="27">
        <v>5</v>
      </c>
      <c r="G870" s="27"/>
      <c r="H870" s="27"/>
      <c r="I870" s="27"/>
      <c r="J870" s="27"/>
      <c r="K870" s="27"/>
      <c r="L870" s="27"/>
      <c r="M870" s="27"/>
      <c r="N870" s="27"/>
      <c r="O870" s="27"/>
      <c r="P870" s="21" t="s">
        <v>1381</v>
      </c>
      <c r="Q870" s="20" t="s">
        <v>723</v>
      </c>
      <c r="R870" s="21" t="s">
        <v>74</v>
      </c>
      <c r="S870" s="21" t="s">
        <v>70</v>
      </c>
      <c r="T870" s="20">
        <v>42000</v>
      </c>
      <c r="U870" s="27">
        <v>1200</v>
      </c>
      <c r="V870" s="27">
        <v>1200</v>
      </c>
      <c r="W870" s="27">
        <v>1200</v>
      </c>
      <c r="X870" s="27"/>
      <c r="Y870" s="27"/>
      <c r="Z870" s="27"/>
      <c r="AA870" s="27"/>
      <c r="AB870" s="27">
        <f t="shared" si="63"/>
        <v>1200</v>
      </c>
      <c r="AC870" s="27"/>
      <c r="AD870" s="27">
        <v>1200</v>
      </c>
      <c r="AE870" s="26" t="s">
        <v>31</v>
      </c>
    </row>
    <row r="871" customHeight="1" spans="1:31">
      <c r="A871" s="37"/>
      <c r="B871" s="37"/>
      <c r="C871" s="37"/>
      <c r="D871" s="37"/>
      <c r="E871" s="37" t="s">
        <v>71</v>
      </c>
      <c r="F871" s="37"/>
      <c r="G871" s="37"/>
      <c r="H871" s="37"/>
      <c r="I871" s="37"/>
      <c r="J871" s="37"/>
      <c r="K871" s="37"/>
      <c r="L871" s="37"/>
      <c r="M871" s="37"/>
      <c r="N871" s="37"/>
      <c r="O871" s="37"/>
      <c r="P871" s="21" t="s">
        <v>1382</v>
      </c>
      <c r="Q871" s="20" t="s">
        <v>1383</v>
      </c>
      <c r="R871" s="21" t="s">
        <v>74</v>
      </c>
      <c r="S871" s="21" t="s">
        <v>70</v>
      </c>
      <c r="T871" s="20">
        <v>10000</v>
      </c>
      <c r="U871" s="37"/>
      <c r="V871" s="37"/>
      <c r="W871" s="37"/>
      <c r="X871" s="37"/>
      <c r="Y871" s="37"/>
      <c r="Z871" s="37"/>
      <c r="AA871" s="37"/>
      <c r="AB871" s="37"/>
      <c r="AC871" s="37"/>
      <c r="AD871" s="37"/>
      <c r="AE871" s="37"/>
    </row>
    <row r="872" customHeight="1" spans="1:31">
      <c r="A872" s="27">
        <f>MAX($A$6:A871)+1</f>
        <v>534</v>
      </c>
      <c r="B872" s="26" t="s">
        <v>32</v>
      </c>
      <c r="C872" s="26" t="s">
        <v>1160</v>
      </c>
      <c r="D872" s="26" t="s">
        <v>781</v>
      </c>
      <c r="E872" s="27" t="s">
        <v>1384</v>
      </c>
      <c r="F872" s="27">
        <v>4</v>
      </c>
      <c r="G872" s="27"/>
      <c r="H872" s="27"/>
      <c r="I872" s="27"/>
      <c r="J872" s="27"/>
      <c r="K872" s="27"/>
      <c r="L872" s="27"/>
      <c r="M872" s="27"/>
      <c r="N872" s="27"/>
      <c r="O872" s="27"/>
      <c r="P872" s="21" t="s">
        <v>781</v>
      </c>
      <c r="Q872" s="20" t="s">
        <v>1384</v>
      </c>
      <c r="R872" s="21" t="s">
        <v>69</v>
      </c>
      <c r="S872" s="21" t="s">
        <v>70</v>
      </c>
      <c r="T872" s="20">
        <v>60000</v>
      </c>
      <c r="U872" s="20">
        <v>1200</v>
      </c>
      <c r="V872" s="20">
        <v>1200</v>
      </c>
      <c r="W872" s="27">
        <v>4400</v>
      </c>
      <c r="X872" s="27"/>
      <c r="Y872" s="27"/>
      <c r="Z872" s="27"/>
      <c r="AA872" s="27"/>
      <c r="AB872" s="27">
        <f t="shared" ref="AB872:AB882" si="64">I872+L872+O872+W872+AA872</f>
        <v>4400</v>
      </c>
      <c r="AC872" s="27"/>
      <c r="AD872" s="27">
        <v>4400</v>
      </c>
      <c r="AE872" s="26" t="s">
        <v>31</v>
      </c>
    </row>
    <row r="873" customHeight="1" spans="1:31">
      <c r="A873" s="37"/>
      <c r="B873" s="37"/>
      <c r="C873" s="37"/>
      <c r="D873" s="37"/>
      <c r="E873" s="37" t="s">
        <v>71</v>
      </c>
      <c r="F873" s="37"/>
      <c r="G873" s="37"/>
      <c r="H873" s="37"/>
      <c r="I873" s="37"/>
      <c r="J873" s="37"/>
      <c r="K873" s="37"/>
      <c r="L873" s="37"/>
      <c r="M873" s="37"/>
      <c r="N873" s="37"/>
      <c r="O873" s="37"/>
      <c r="P873" s="21" t="s">
        <v>1385</v>
      </c>
      <c r="Q873" s="20" t="s">
        <v>1173</v>
      </c>
      <c r="R873" s="21" t="s">
        <v>69</v>
      </c>
      <c r="S873" s="21" t="s">
        <v>79</v>
      </c>
      <c r="T873" s="20">
        <v>54720</v>
      </c>
      <c r="U873" s="20">
        <v>3200</v>
      </c>
      <c r="V873" s="20">
        <v>3200</v>
      </c>
      <c r="W873" s="37"/>
      <c r="X873" s="37"/>
      <c r="Y873" s="37"/>
      <c r="Z873" s="37"/>
      <c r="AA873" s="37"/>
      <c r="AB873" s="37"/>
      <c r="AC873" s="37"/>
      <c r="AD873" s="37"/>
      <c r="AE873" s="37"/>
    </row>
    <row r="874" customHeight="1" spans="1:31">
      <c r="A874" s="20">
        <f>MAX($A$6:A873)+1</f>
        <v>535</v>
      </c>
      <c r="B874" s="21" t="s">
        <v>32</v>
      </c>
      <c r="C874" s="21" t="s">
        <v>1160</v>
      </c>
      <c r="D874" s="21" t="s">
        <v>1386</v>
      </c>
      <c r="E874" s="20" t="s">
        <v>1387</v>
      </c>
      <c r="F874" s="20">
        <v>5</v>
      </c>
      <c r="G874" s="20"/>
      <c r="H874" s="20"/>
      <c r="I874" s="20"/>
      <c r="J874" s="20"/>
      <c r="K874" s="20"/>
      <c r="L874" s="20"/>
      <c r="M874" s="20">
        <v>100</v>
      </c>
      <c r="N874" s="20">
        <v>100</v>
      </c>
      <c r="O874" s="20">
        <v>10000</v>
      </c>
      <c r="P874" s="21" t="s">
        <v>1388</v>
      </c>
      <c r="Q874" s="20" t="s">
        <v>1389</v>
      </c>
      <c r="R874" s="21" t="s">
        <v>69</v>
      </c>
      <c r="S874" s="21" t="s">
        <v>70</v>
      </c>
      <c r="T874" s="20">
        <v>38000</v>
      </c>
      <c r="U874" s="20">
        <v>1000</v>
      </c>
      <c r="V874" s="20">
        <v>1000</v>
      </c>
      <c r="W874" s="20">
        <v>1000</v>
      </c>
      <c r="X874" s="31"/>
      <c r="Y874" s="31"/>
      <c r="Z874" s="31"/>
      <c r="AA874" s="31"/>
      <c r="AB874" s="20">
        <f t="shared" si="64"/>
        <v>11000</v>
      </c>
      <c r="AC874" s="31"/>
      <c r="AD874" s="20">
        <v>11000</v>
      </c>
      <c r="AE874" s="21" t="s">
        <v>31</v>
      </c>
    </row>
    <row r="875" customHeight="1" spans="1:31">
      <c r="A875" s="20">
        <f>MAX($A$6:A874)+1</f>
        <v>536</v>
      </c>
      <c r="B875" s="21" t="s">
        <v>32</v>
      </c>
      <c r="C875" s="21" t="s">
        <v>1160</v>
      </c>
      <c r="D875" s="21" t="s">
        <v>1390</v>
      </c>
      <c r="E875" s="20" t="s">
        <v>1391</v>
      </c>
      <c r="F875" s="20">
        <v>1</v>
      </c>
      <c r="G875" s="20"/>
      <c r="H875" s="20"/>
      <c r="I875" s="20"/>
      <c r="J875" s="20"/>
      <c r="K875" s="20"/>
      <c r="L875" s="20"/>
      <c r="M875" s="20">
        <v>22</v>
      </c>
      <c r="N875" s="20">
        <v>200</v>
      </c>
      <c r="O875" s="20">
        <v>4400</v>
      </c>
      <c r="P875" s="21" t="s">
        <v>1390</v>
      </c>
      <c r="Q875" s="20" t="s">
        <v>1391</v>
      </c>
      <c r="R875" s="21" t="s">
        <v>74</v>
      </c>
      <c r="S875" s="21" t="s">
        <v>70</v>
      </c>
      <c r="T875" s="20">
        <v>12800</v>
      </c>
      <c r="U875" s="20">
        <v>500</v>
      </c>
      <c r="V875" s="20">
        <v>500</v>
      </c>
      <c r="W875" s="20">
        <v>500</v>
      </c>
      <c r="X875" s="31"/>
      <c r="Y875" s="31"/>
      <c r="Z875" s="31"/>
      <c r="AA875" s="31"/>
      <c r="AB875" s="20">
        <f t="shared" si="64"/>
        <v>4900</v>
      </c>
      <c r="AC875" s="31"/>
      <c r="AD875" s="20">
        <v>4900</v>
      </c>
      <c r="AE875" s="21" t="s">
        <v>50</v>
      </c>
    </row>
    <row r="876" customHeight="1" spans="1:31">
      <c r="A876" s="20">
        <f>MAX($A$6:A875)+1</f>
        <v>537</v>
      </c>
      <c r="B876" s="21" t="s">
        <v>32</v>
      </c>
      <c r="C876" s="21" t="s">
        <v>1160</v>
      </c>
      <c r="D876" s="21" t="s">
        <v>1392</v>
      </c>
      <c r="E876" s="20" t="s">
        <v>711</v>
      </c>
      <c r="F876" s="20">
        <v>5</v>
      </c>
      <c r="G876" s="20"/>
      <c r="H876" s="20"/>
      <c r="I876" s="20"/>
      <c r="J876" s="20"/>
      <c r="K876" s="20"/>
      <c r="L876" s="20"/>
      <c r="M876" s="20"/>
      <c r="N876" s="20"/>
      <c r="O876" s="20"/>
      <c r="P876" s="21" t="s">
        <v>1392</v>
      </c>
      <c r="Q876" s="20" t="s">
        <v>711</v>
      </c>
      <c r="R876" s="21" t="s">
        <v>69</v>
      </c>
      <c r="S876" s="21" t="s">
        <v>70</v>
      </c>
      <c r="T876" s="20">
        <v>72000</v>
      </c>
      <c r="U876" s="20">
        <v>1200</v>
      </c>
      <c r="V876" s="20">
        <v>1200</v>
      </c>
      <c r="W876" s="20">
        <v>1200</v>
      </c>
      <c r="X876" s="31"/>
      <c r="Y876" s="31"/>
      <c r="Z876" s="31"/>
      <c r="AA876" s="31"/>
      <c r="AB876" s="20">
        <f t="shared" si="64"/>
        <v>1200</v>
      </c>
      <c r="AC876" s="31"/>
      <c r="AD876" s="20">
        <v>1200</v>
      </c>
      <c r="AE876" s="21" t="s">
        <v>31</v>
      </c>
    </row>
    <row r="877" customHeight="1" spans="1:31">
      <c r="A877" s="20">
        <f>MAX($A$6:A876)+1</f>
        <v>538</v>
      </c>
      <c r="B877" s="21" t="s">
        <v>32</v>
      </c>
      <c r="C877" s="21" t="s">
        <v>1160</v>
      </c>
      <c r="D877" s="21" t="s">
        <v>1393</v>
      </c>
      <c r="E877" s="20" t="s">
        <v>738</v>
      </c>
      <c r="F877" s="20">
        <v>2</v>
      </c>
      <c r="G877" s="20"/>
      <c r="H877" s="20"/>
      <c r="I877" s="20"/>
      <c r="J877" s="20"/>
      <c r="K877" s="20"/>
      <c r="L877" s="20"/>
      <c r="M877" s="20"/>
      <c r="N877" s="20"/>
      <c r="O877" s="20"/>
      <c r="P877" s="21" t="s">
        <v>1393</v>
      </c>
      <c r="Q877" s="20" t="s">
        <v>738</v>
      </c>
      <c r="R877" s="21" t="s">
        <v>74</v>
      </c>
      <c r="S877" s="21" t="s">
        <v>70</v>
      </c>
      <c r="T877" s="20">
        <v>16500</v>
      </c>
      <c r="U877" s="20">
        <v>700</v>
      </c>
      <c r="V877" s="20">
        <v>700</v>
      </c>
      <c r="W877" s="20">
        <v>700</v>
      </c>
      <c r="X877" s="31"/>
      <c r="Y877" s="31"/>
      <c r="Z877" s="31"/>
      <c r="AA877" s="31"/>
      <c r="AB877" s="20">
        <f t="shared" si="64"/>
        <v>700</v>
      </c>
      <c r="AC877" s="31"/>
      <c r="AD877" s="20">
        <v>700</v>
      </c>
      <c r="AE877" s="21" t="s">
        <v>31</v>
      </c>
    </row>
    <row r="878" customHeight="1" spans="1:31">
      <c r="A878" s="27">
        <f>MAX($A$6:A877)+1</f>
        <v>539</v>
      </c>
      <c r="B878" s="26" t="s">
        <v>32</v>
      </c>
      <c r="C878" s="26" t="s">
        <v>1160</v>
      </c>
      <c r="D878" s="26" t="s">
        <v>1394</v>
      </c>
      <c r="E878" s="27" t="s">
        <v>1395</v>
      </c>
      <c r="F878" s="27">
        <v>4</v>
      </c>
      <c r="G878" s="27"/>
      <c r="H878" s="27"/>
      <c r="I878" s="27"/>
      <c r="J878" s="27"/>
      <c r="K878" s="27"/>
      <c r="L878" s="27"/>
      <c r="M878" s="27"/>
      <c r="N878" s="27"/>
      <c r="O878" s="27"/>
      <c r="P878" s="21" t="s">
        <v>1394</v>
      </c>
      <c r="Q878" s="20" t="s">
        <v>1395</v>
      </c>
      <c r="R878" s="21" t="s">
        <v>69</v>
      </c>
      <c r="S878" s="21" t="s">
        <v>70</v>
      </c>
      <c r="T878" s="20">
        <v>54000</v>
      </c>
      <c r="U878" s="20">
        <v>1200</v>
      </c>
      <c r="V878" s="20">
        <v>1200</v>
      </c>
      <c r="W878" s="27">
        <v>2200</v>
      </c>
      <c r="X878" s="27"/>
      <c r="Y878" s="27"/>
      <c r="Z878" s="27"/>
      <c r="AA878" s="27"/>
      <c r="AB878" s="27">
        <f t="shared" si="64"/>
        <v>2200</v>
      </c>
      <c r="AC878" s="27"/>
      <c r="AD878" s="27">
        <v>2200</v>
      </c>
      <c r="AE878" s="26" t="s">
        <v>31</v>
      </c>
    </row>
    <row r="879" customHeight="1" spans="1:31">
      <c r="A879" s="37"/>
      <c r="B879" s="37"/>
      <c r="C879" s="37"/>
      <c r="D879" s="37"/>
      <c r="E879" s="37" t="s">
        <v>71</v>
      </c>
      <c r="F879" s="37"/>
      <c r="G879" s="37"/>
      <c r="H879" s="37"/>
      <c r="I879" s="37"/>
      <c r="J879" s="37"/>
      <c r="K879" s="37"/>
      <c r="L879" s="37"/>
      <c r="M879" s="37"/>
      <c r="N879" s="37"/>
      <c r="O879" s="37"/>
      <c r="P879" s="21" t="s">
        <v>1396</v>
      </c>
      <c r="Q879" s="20" t="s">
        <v>1397</v>
      </c>
      <c r="R879" s="21" t="s">
        <v>69</v>
      </c>
      <c r="S879" s="21" t="s">
        <v>70</v>
      </c>
      <c r="T879" s="20">
        <v>30000</v>
      </c>
      <c r="U879" s="20">
        <v>1000</v>
      </c>
      <c r="V879" s="20">
        <v>1000</v>
      </c>
      <c r="W879" s="37"/>
      <c r="X879" s="37"/>
      <c r="Y879" s="37"/>
      <c r="Z879" s="37"/>
      <c r="AA879" s="37"/>
      <c r="AB879" s="37">
        <f t="shared" si="64"/>
        <v>0</v>
      </c>
      <c r="AC879" s="37"/>
      <c r="AD879" s="37">
        <v>0</v>
      </c>
      <c r="AE879" s="47" t="s">
        <v>1398</v>
      </c>
    </row>
    <row r="880" customHeight="1" spans="1:31">
      <c r="A880" s="20">
        <f>MAX($A$6:A879)+1</f>
        <v>540</v>
      </c>
      <c r="B880" s="21" t="s">
        <v>32</v>
      </c>
      <c r="C880" s="21" t="s">
        <v>1160</v>
      </c>
      <c r="D880" s="21" t="s">
        <v>1399</v>
      </c>
      <c r="E880" s="20" t="s">
        <v>738</v>
      </c>
      <c r="F880" s="20">
        <v>7</v>
      </c>
      <c r="G880" s="20"/>
      <c r="H880" s="20"/>
      <c r="I880" s="20"/>
      <c r="J880" s="20"/>
      <c r="K880" s="20"/>
      <c r="L880" s="20"/>
      <c r="M880" s="20"/>
      <c r="N880" s="20"/>
      <c r="O880" s="20"/>
      <c r="P880" s="21" t="s">
        <v>1400</v>
      </c>
      <c r="Q880" s="20" t="s">
        <v>1250</v>
      </c>
      <c r="R880" s="21" t="s">
        <v>69</v>
      </c>
      <c r="S880" s="21" t="s">
        <v>70</v>
      </c>
      <c r="T880" s="20">
        <v>40000</v>
      </c>
      <c r="U880" s="20">
        <v>1000</v>
      </c>
      <c r="V880" s="20">
        <v>1000</v>
      </c>
      <c r="W880" s="20">
        <v>1000</v>
      </c>
      <c r="X880" s="31"/>
      <c r="Y880" s="31"/>
      <c r="Z880" s="31"/>
      <c r="AA880" s="31"/>
      <c r="AB880" s="20">
        <f t="shared" si="64"/>
        <v>1000</v>
      </c>
      <c r="AC880" s="31"/>
      <c r="AD880" s="20">
        <v>1000</v>
      </c>
      <c r="AE880" s="21" t="s">
        <v>31</v>
      </c>
    </row>
    <row r="881" customHeight="1" spans="1:31">
      <c r="A881" s="27">
        <f>MAX($A$6:A880)+1</f>
        <v>541</v>
      </c>
      <c r="B881" s="26" t="s">
        <v>32</v>
      </c>
      <c r="C881" s="26" t="s">
        <v>1160</v>
      </c>
      <c r="D881" s="26" t="s">
        <v>1401</v>
      </c>
      <c r="E881" s="27" t="s">
        <v>1402</v>
      </c>
      <c r="F881" s="27">
        <v>7</v>
      </c>
      <c r="G881" s="27"/>
      <c r="H881" s="27"/>
      <c r="I881" s="27"/>
      <c r="J881" s="27"/>
      <c r="K881" s="27"/>
      <c r="L881" s="27"/>
      <c r="M881" s="27"/>
      <c r="N881" s="27"/>
      <c r="O881" s="27"/>
      <c r="P881" s="26" t="s">
        <v>1403</v>
      </c>
      <c r="Q881" s="20" t="s">
        <v>1404</v>
      </c>
      <c r="R881" s="26" t="s">
        <v>74</v>
      </c>
      <c r="S881" s="26" t="s">
        <v>70</v>
      </c>
      <c r="T881" s="27">
        <v>40000</v>
      </c>
      <c r="U881" s="27">
        <v>1000</v>
      </c>
      <c r="V881" s="27">
        <v>1000</v>
      </c>
      <c r="W881" s="27">
        <v>1000</v>
      </c>
      <c r="X881" s="26" t="s">
        <v>1405</v>
      </c>
      <c r="Y881" s="27">
        <v>0</v>
      </c>
      <c r="Z881" s="27">
        <v>2500</v>
      </c>
      <c r="AA881" s="27">
        <v>2500</v>
      </c>
      <c r="AB881" s="27">
        <f t="shared" si="64"/>
        <v>3500</v>
      </c>
      <c r="AC881" s="27"/>
      <c r="AD881" s="27">
        <v>3500</v>
      </c>
      <c r="AE881" s="26" t="s">
        <v>31</v>
      </c>
    </row>
    <row r="882" customHeight="1" spans="1:31">
      <c r="A882" s="27">
        <f>MAX($A$6:A881)+1</f>
        <v>542</v>
      </c>
      <c r="B882" s="26" t="s">
        <v>32</v>
      </c>
      <c r="C882" s="26" t="s">
        <v>1160</v>
      </c>
      <c r="D882" s="26" t="s">
        <v>1406</v>
      </c>
      <c r="E882" s="27" t="s">
        <v>1407</v>
      </c>
      <c r="F882" s="27">
        <v>6</v>
      </c>
      <c r="G882" s="27"/>
      <c r="H882" s="27"/>
      <c r="I882" s="27"/>
      <c r="J882" s="27"/>
      <c r="K882" s="27"/>
      <c r="L882" s="27"/>
      <c r="M882" s="27"/>
      <c r="N882" s="27"/>
      <c r="O882" s="27"/>
      <c r="P882" s="21" t="s">
        <v>1406</v>
      </c>
      <c r="Q882" s="20" t="s">
        <v>1407</v>
      </c>
      <c r="R882" s="21" t="s">
        <v>69</v>
      </c>
      <c r="S882" s="21" t="s">
        <v>70</v>
      </c>
      <c r="T882" s="20">
        <v>24000</v>
      </c>
      <c r="U882" s="20">
        <v>700</v>
      </c>
      <c r="V882" s="20">
        <v>700</v>
      </c>
      <c r="W882" s="27">
        <v>5300</v>
      </c>
      <c r="X882" s="27"/>
      <c r="Y882" s="27"/>
      <c r="Z882" s="27"/>
      <c r="AA882" s="27"/>
      <c r="AB882" s="27">
        <f t="shared" si="64"/>
        <v>5300</v>
      </c>
      <c r="AC882" s="27">
        <v>1548</v>
      </c>
      <c r="AD882" s="27">
        <v>5300</v>
      </c>
      <c r="AE882" s="26" t="s">
        <v>31</v>
      </c>
    </row>
    <row r="883" customHeight="1" spans="1:31">
      <c r="A883" s="38"/>
      <c r="B883" s="38"/>
      <c r="C883" s="38"/>
      <c r="D883" s="38"/>
      <c r="E883" s="38" t="s">
        <v>71</v>
      </c>
      <c r="F883" s="38"/>
      <c r="G883" s="38"/>
      <c r="H883" s="38"/>
      <c r="I883" s="38"/>
      <c r="J883" s="38"/>
      <c r="K883" s="38"/>
      <c r="L883" s="38"/>
      <c r="M883" s="38"/>
      <c r="N883" s="38"/>
      <c r="O883" s="38"/>
      <c r="P883" s="21" t="s">
        <v>1408</v>
      </c>
      <c r="Q883" s="20" t="s">
        <v>1409</v>
      </c>
      <c r="R883" s="21" t="s">
        <v>69</v>
      </c>
      <c r="S883" s="21" t="s">
        <v>70</v>
      </c>
      <c r="T883" s="20">
        <v>19200</v>
      </c>
      <c r="U883" s="20">
        <v>700</v>
      </c>
      <c r="V883" s="20">
        <v>700</v>
      </c>
      <c r="W883" s="38"/>
      <c r="X883" s="38"/>
      <c r="Y883" s="38"/>
      <c r="Z883" s="38"/>
      <c r="AA883" s="38"/>
      <c r="AB883" s="38"/>
      <c r="AC883" s="38"/>
      <c r="AD883" s="38"/>
      <c r="AE883" s="38"/>
    </row>
    <row r="884" customHeight="1" spans="1:31">
      <c r="A884" s="38"/>
      <c r="B884" s="38"/>
      <c r="C884" s="38"/>
      <c r="D884" s="38"/>
      <c r="E884" s="38" t="s">
        <v>71</v>
      </c>
      <c r="F884" s="38"/>
      <c r="G884" s="38"/>
      <c r="H884" s="38"/>
      <c r="I884" s="38"/>
      <c r="J884" s="38"/>
      <c r="K884" s="38"/>
      <c r="L884" s="38"/>
      <c r="M884" s="38"/>
      <c r="N884" s="38"/>
      <c r="O884" s="38"/>
      <c r="P884" s="21" t="s">
        <v>1410</v>
      </c>
      <c r="Q884" s="20" t="s">
        <v>1411</v>
      </c>
      <c r="R884" s="21" t="s">
        <v>69</v>
      </c>
      <c r="S884" s="21" t="s">
        <v>70</v>
      </c>
      <c r="T884" s="20">
        <v>15200</v>
      </c>
      <c r="U884" s="20">
        <v>700</v>
      </c>
      <c r="V884" s="20">
        <v>700</v>
      </c>
      <c r="W884" s="38"/>
      <c r="X884" s="38"/>
      <c r="Y884" s="38"/>
      <c r="Z884" s="38"/>
      <c r="AA884" s="38"/>
      <c r="AB884" s="38"/>
      <c r="AC884" s="38"/>
      <c r="AD884" s="38"/>
      <c r="AE884" s="38"/>
    </row>
    <row r="885" customHeight="1" spans="1:31">
      <c r="A885" s="37"/>
      <c r="B885" s="37"/>
      <c r="C885" s="37"/>
      <c r="D885" s="37"/>
      <c r="E885" s="37" t="s">
        <v>71</v>
      </c>
      <c r="F885" s="37"/>
      <c r="G885" s="37"/>
      <c r="H885" s="37"/>
      <c r="I885" s="37"/>
      <c r="J885" s="37"/>
      <c r="K885" s="37"/>
      <c r="L885" s="37"/>
      <c r="M885" s="37"/>
      <c r="N885" s="37"/>
      <c r="O885" s="37"/>
      <c r="P885" s="25" t="s">
        <v>1412</v>
      </c>
      <c r="Q885" s="20" t="s">
        <v>1413</v>
      </c>
      <c r="R885" s="25" t="s">
        <v>69</v>
      </c>
      <c r="S885" s="25" t="s">
        <v>79</v>
      </c>
      <c r="T885" s="24">
        <v>50000</v>
      </c>
      <c r="U885" s="24">
        <v>3200</v>
      </c>
      <c r="V885" s="24">
        <v>3200</v>
      </c>
      <c r="W885" s="37"/>
      <c r="X885" s="37"/>
      <c r="Y885" s="37"/>
      <c r="Z885" s="37"/>
      <c r="AA885" s="37"/>
      <c r="AB885" s="37"/>
      <c r="AC885" s="37"/>
      <c r="AD885" s="37"/>
      <c r="AE885" s="37"/>
    </row>
    <row r="886" customHeight="1" spans="1:31">
      <c r="A886" s="42">
        <f>MAX($A$6:A885)+1</f>
        <v>543</v>
      </c>
      <c r="B886" s="44" t="s">
        <v>32</v>
      </c>
      <c r="C886" s="44" t="s">
        <v>1160</v>
      </c>
      <c r="D886" s="44" t="s">
        <v>1414</v>
      </c>
      <c r="E886" s="42" t="s">
        <v>1415</v>
      </c>
      <c r="F886" s="42">
        <v>7</v>
      </c>
      <c r="G886" s="42"/>
      <c r="H886" s="42"/>
      <c r="I886" s="42"/>
      <c r="J886" s="42"/>
      <c r="K886" s="42"/>
      <c r="L886" s="42"/>
      <c r="M886" s="42"/>
      <c r="N886" s="42"/>
      <c r="O886" s="42"/>
      <c r="P886" s="25" t="s">
        <v>1414</v>
      </c>
      <c r="Q886" s="20" t="s">
        <v>1415</v>
      </c>
      <c r="R886" s="25" t="s">
        <v>69</v>
      </c>
      <c r="S886" s="25" t="s">
        <v>70</v>
      </c>
      <c r="T886" s="24">
        <v>12000</v>
      </c>
      <c r="U886" s="24">
        <v>500</v>
      </c>
      <c r="V886" s="24">
        <v>500</v>
      </c>
      <c r="W886" s="42">
        <v>2400</v>
      </c>
      <c r="X886" s="42"/>
      <c r="Y886" s="42"/>
      <c r="Z886" s="42"/>
      <c r="AA886" s="42"/>
      <c r="AB886" s="42">
        <f t="shared" ref="AB886:AB891" si="65">I886+L886+O886+W886+AA886</f>
        <v>2400</v>
      </c>
      <c r="AC886" s="42"/>
      <c r="AD886" s="42">
        <v>2400</v>
      </c>
      <c r="AE886" s="44" t="s">
        <v>31</v>
      </c>
    </row>
    <row r="887" customHeight="1" spans="1:31">
      <c r="A887" s="45"/>
      <c r="B887" s="45"/>
      <c r="C887" s="45"/>
      <c r="D887" s="45"/>
      <c r="E887" s="45" t="s">
        <v>71</v>
      </c>
      <c r="F887" s="45"/>
      <c r="G887" s="45"/>
      <c r="H887" s="45"/>
      <c r="I887" s="45"/>
      <c r="J887" s="45"/>
      <c r="K887" s="45"/>
      <c r="L887" s="45"/>
      <c r="M887" s="45"/>
      <c r="N887" s="45"/>
      <c r="O887" s="45"/>
      <c r="P887" s="25" t="s">
        <v>1416</v>
      </c>
      <c r="Q887" s="20" t="s">
        <v>1417</v>
      </c>
      <c r="R887" s="25" t="s">
        <v>69</v>
      </c>
      <c r="S887" s="25" t="s">
        <v>70</v>
      </c>
      <c r="T887" s="24">
        <v>17000</v>
      </c>
      <c r="U887" s="24">
        <v>700</v>
      </c>
      <c r="V887" s="24">
        <v>700</v>
      </c>
      <c r="W887" s="45"/>
      <c r="X887" s="45"/>
      <c r="Y887" s="45"/>
      <c r="Z887" s="45"/>
      <c r="AA887" s="45"/>
      <c r="AB887" s="45"/>
      <c r="AC887" s="45"/>
      <c r="AD887" s="45"/>
      <c r="AE887" s="45"/>
    </row>
    <row r="888" customHeight="1" spans="1:31">
      <c r="A888" s="45"/>
      <c r="B888" s="45"/>
      <c r="C888" s="45"/>
      <c r="D888" s="45"/>
      <c r="E888" s="45" t="s">
        <v>71</v>
      </c>
      <c r="F888" s="45"/>
      <c r="G888" s="45"/>
      <c r="H888" s="45"/>
      <c r="I888" s="45"/>
      <c r="J888" s="45"/>
      <c r="K888" s="45"/>
      <c r="L888" s="45"/>
      <c r="M888" s="45"/>
      <c r="N888" s="45"/>
      <c r="O888" s="45"/>
      <c r="P888" s="25" t="s">
        <v>1418</v>
      </c>
      <c r="Q888" s="20" t="s">
        <v>1419</v>
      </c>
      <c r="R888" s="25" t="s">
        <v>69</v>
      </c>
      <c r="S888" s="25" t="s">
        <v>70</v>
      </c>
      <c r="T888" s="24">
        <v>10000</v>
      </c>
      <c r="U888" s="24">
        <v>500</v>
      </c>
      <c r="V888" s="24">
        <v>500</v>
      </c>
      <c r="W888" s="45"/>
      <c r="X888" s="45"/>
      <c r="Y888" s="45"/>
      <c r="Z888" s="45"/>
      <c r="AA888" s="45"/>
      <c r="AB888" s="45"/>
      <c r="AC888" s="45"/>
      <c r="AD888" s="45"/>
      <c r="AE888" s="45"/>
    </row>
    <row r="889" customHeight="1" spans="1:31">
      <c r="A889" s="43"/>
      <c r="B889" s="43"/>
      <c r="C889" s="43"/>
      <c r="D889" s="43"/>
      <c r="E889" s="43" t="s">
        <v>71</v>
      </c>
      <c r="F889" s="43"/>
      <c r="G889" s="43"/>
      <c r="H889" s="43"/>
      <c r="I889" s="43"/>
      <c r="J889" s="43"/>
      <c r="K889" s="43"/>
      <c r="L889" s="43"/>
      <c r="M889" s="43"/>
      <c r="N889" s="43"/>
      <c r="O889" s="43"/>
      <c r="P889" s="25" t="s">
        <v>1420</v>
      </c>
      <c r="Q889" s="20" t="s">
        <v>1421</v>
      </c>
      <c r="R889" s="25" t="s">
        <v>69</v>
      </c>
      <c r="S889" s="25" t="s">
        <v>70</v>
      </c>
      <c r="T889" s="24">
        <v>24000</v>
      </c>
      <c r="U889" s="24">
        <v>700</v>
      </c>
      <c r="V889" s="24">
        <v>700</v>
      </c>
      <c r="W889" s="43"/>
      <c r="X889" s="43"/>
      <c r="Y889" s="43"/>
      <c r="Z889" s="43"/>
      <c r="AA889" s="43"/>
      <c r="AB889" s="43"/>
      <c r="AC889" s="43"/>
      <c r="AD889" s="43"/>
      <c r="AE889" s="43"/>
    </row>
    <row r="890" customHeight="1" spans="1:31">
      <c r="A890" s="24">
        <f>MAX($A$6:A889)+1</f>
        <v>544</v>
      </c>
      <c r="B890" s="25" t="s">
        <v>32</v>
      </c>
      <c r="C890" s="25" t="s">
        <v>1160</v>
      </c>
      <c r="D890" s="25" t="s">
        <v>1422</v>
      </c>
      <c r="E890" s="24" t="s">
        <v>705</v>
      </c>
      <c r="F890" s="24">
        <v>6</v>
      </c>
      <c r="G890" s="24"/>
      <c r="H890" s="24"/>
      <c r="I890" s="24"/>
      <c r="J890" s="24"/>
      <c r="K890" s="24"/>
      <c r="L890" s="24"/>
      <c r="M890" s="24"/>
      <c r="N890" s="24"/>
      <c r="O890" s="24"/>
      <c r="P890" s="25" t="s">
        <v>1422</v>
      </c>
      <c r="Q890" s="20" t="s">
        <v>705</v>
      </c>
      <c r="R890" s="25" t="s">
        <v>69</v>
      </c>
      <c r="S890" s="25" t="s">
        <v>70</v>
      </c>
      <c r="T890" s="24">
        <v>60000</v>
      </c>
      <c r="U890" s="24">
        <v>1200</v>
      </c>
      <c r="V890" s="24">
        <v>1200</v>
      </c>
      <c r="W890" s="24">
        <v>1200</v>
      </c>
      <c r="X890" s="24"/>
      <c r="Y890" s="24"/>
      <c r="Z890" s="24"/>
      <c r="AA890" s="24"/>
      <c r="AB890" s="20">
        <f t="shared" si="65"/>
        <v>1200</v>
      </c>
      <c r="AC890" s="24"/>
      <c r="AD890" s="24">
        <v>1200</v>
      </c>
      <c r="AE890" s="25" t="s">
        <v>31</v>
      </c>
    </row>
    <row r="891" customHeight="1" spans="1:31">
      <c r="A891" s="42">
        <f>MAX($A$6:A890)+1</f>
        <v>545</v>
      </c>
      <c r="B891" s="44" t="s">
        <v>32</v>
      </c>
      <c r="C891" s="44" t="s">
        <v>1160</v>
      </c>
      <c r="D891" s="44" t="s">
        <v>1423</v>
      </c>
      <c r="E891" s="42" t="s">
        <v>1215</v>
      </c>
      <c r="F891" s="42">
        <v>5</v>
      </c>
      <c r="G891" s="42"/>
      <c r="H891" s="42"/>
      <c r="I891" s="42"/>
      <c r="J891" s="42"/>
      <c r="K891" s="42"/>
      <c r="L891" s="42"/>
      <c r="M891" s="42"/>
      <c r="N891" s="42"/>
      <c r="O891" s="42"/>
      <c r="P891" s="25" t="s">
        <v>1423</v>
      </c>
      <c r="Q891" s="20" t="s">
        <v>1215</v>
      </c>
      <c r="R891" s="25" t="s">
        <v>69</v>
      </c>
      <c r="S891" s="25" t="s">
        <v>70</v>
      </c>
      <c r="T891" s="24">
        <v>60000</v>
      </c>
      <c r="U891" s="24">
        <v>1200</v>
      </c>
      <c r="V891" s="24">
        <v>1200</v>
      </c>
      <c r="W891" s="42">
        <v>1900</v>
      </c>
      <c r="X891" s="42"/>
      <c r="Y891" s="42"/>
      <c r="Z891" s="42"/>
      <c r="AA891" s="42"/>
      <c r="AB891" s="42">
        <f t="shared" si="65"/>
        <v>1900</v>
      </c>
      <c r="AC891" s="42"/>
      <c r="AD891" s="42">
        <v>1900</v>
      </c>
      <c r="AE891" s="44" t="s">
        <v>31</v>
      </c>
    </row>
    <row r="892" customHeight="1" spans="1:31">
      <c r="A892" s="43"/>
      <c r="B892" s="43"/>
      <c r="C892" s="43"/>
      <c r="D892" s="43"/>
      <c r="E892" s="43" t="s">
        <v>71</v>
      </c>
      <c r="F892" s="43"/>
      <c r="G892" s="43"/>
      <c r="H892" s="43"/>
      <c r="I892" s="43"/>
      <c r="J892" s="43"/>
      <c r="K892" s="43"/>
      <c r="L892" s="43"/>
      <c r="M892" s="43"/>
      <c r="N892" s="43"/>
      <c r="O892" s="43"/>
      <c r="P892" s="25" t="s">
        <v>1424</v>
      </c>
      <c r="Q892" s="20" t="s">
        <v>1294</v>
      </c>
      <c r="R892" s="25" t="s">
        <v>74</v>
      </c>
      <c r="S892" s="25" t="s">
        <v>70</v>
      </c>
      <c r="T892" s="24">
        <v>15000</v>
      </c>
      <c r="U892" s="24">
        <v>700</v>
      </c>
      <c r="V892" s="24">
        <v>700</v>
      </c>
      <c r="W892" s="43"/>
      <c r="X892" s="43"/>
      <c r="Y892" s="43"/>
      <c r="Z892" s="43"/>
      <c r="AA892" s="43"/>
      <c r="AB892" s="43"/>
      <c r="AC892" s="43"/>
      <c r="AD892" s="43"/>
      <c r="AE892" s="43"/>
    </row>
    <row r="893" customHeight="1" spans="1:31">
      <c r="A893" s="42">
        <f>MAX($A$6:A892)+1</f>
        <v>546</v>
      </c>
      <c r="B893" s="44" t="s">
        <v>32</v>
      </c>
      <c r="C893" s="44" t="s">
        <v>1160</v>
      </c>
      <c r="D893" s="44" t="s">
        <v>1425</v>
      </c>
      <c r="E893" s="42" t="s">
        <v>729</v>
      </c>
      <c r="F893" s="42">
        <v>4</v>
      </c>
      <c r="G893" s="42"/>
      <c r="H893" s="42"/>
      <c r="I893" s="42"/>
      <c r="J893" s="42"/>
      <c r="K893" s="42"/>
      <c r="L893" s="42"/>
      <c r="M893" s="42">
        <v>4</v>
      </c>
      <c r="N893" s="42">
        <v>100</v>
      </c>
      <c r="O893" s="42">
        <v>400</v>
      </c>
      <c r="P893" s="25" t="s">
        <v>1425</v>
      </c>
      <c r="Q893" s="20" t="s">
        <v>729</v>
      </c>
      <c r="R893" s="25" t="s">
        <v>74</v>
      </c>
      <c r="S893" s="25" t="s">
        <v>70</v>
      </c>
      <c r="T893" s="20">
        <v>20000</v>
      </c>
      <c r="U893" s="42">
        <v>1000</v>
      </c>
      <c r="V893" s="42">
        <v>1000</v>
      </c>
      <c r="W893" s="42">
        <v>1000</v>
      </c>
      <c r="X893" s="42"/>
      <c r="Y893" s="42"/>
      <c r="Z893" s="42"/>
      <c r="AA893" s="42"/>
      <c r="AB893" s="42">
        <f t="shared" ref="AB893:AB897" si="66">I893+L893+O893+W893+AA893</f>
        <v>1400</v>
      </c>
      <c r="AC893" s="42"/>
      <c r="AD893" s="42">
        <v>1400</v>
      </c>
      <c r="AE893" s="44" t="s">
        <v>31</v>
      </c>
    </row>
    <row r="894" customHeight="1" spans="1:31">
      <c r="A894" s="43"/>
      <c r="B894" s="43"/>
      <c r="C894" s="43"/>
      <c r="D894" s="43"/>
      <c r="E894" s="43" t="s">
        <v>71</v>
      </c>
      <c r="F894" s="43"/>
      <c r="G894" s="43"/>
      <c r="H894" s="43"/>
      <c r="I894" s="43"/>
      <c r="J894" s="43"/>
      <c r="K894" s="43"/>
      <c r="L894" s="43"/>
      <c r="M894" s="43"/>
      <c r="N894" s="43"/>
      <c r="O894" s="43"/>
      <c r="P894" s="25" t="s">
        <v>1426</v>
      </c>
      <c r="Q894" s="20" t="s">
        <v>1427</v>
      </c>
      <c r="R894" s="25" t="s">
        <v>74</v>
      </c>
      <c r="S894" s="25" t="s">
        <v>70</v>
      </c>
      <c r="T894" s="20">
        <v>15000</v>
      </c>
      <c r="U894" s="43"/>
      <c r="V894" s="43"/>
      <c r="W894" s="43"/>
      <c r="X894" s="43"/>
      <c r="Y894" s="43"/>
      <c r="Z894" s="43"/>
      <c r="AA894" s="43"/>
      <c r="AB894" s="43"/>
      <c r="AC894" s="43"/>
      <c r="AD894" s="43"/>
      <c r="AE894" s="43"/>
    </row>
    <row r="895" customHeight="1" spans="1:31">
      <c r="A895" s="24">
        <f>MAX($A$6:A894)+1</f>
        <v>547</v>
      </c>
      <c r="B895" s="25" t="s">
        <v>32</v>
      </c>
      <c r="C895" s="25" t="s">
        <v>1160</v>
      </c>
      <c r="D895" s="25" t="s">
        <v>1428</v>
      </c>
      <c r="E895" s="24" t="s">
        <v>1429</v>
      </c>
      <c r="F895" s="24">
        <v>77</v>
      </c>
      <c r="G895" s="24"/>
      <c r="H895" s="24"/>
      <c r="I895" s="24"/>
      <c r="J895" s="24"/>
      <c r="K895" s="24"/>
      <c r="L895" s="24"/>
      <c r="M895" s="24"/>
      <c r="N895" s="24"/>
      <c r="O895" s="24"/>
      <c r="P895" s="25" t="s">
        <v>1430</v>
      </c>
      <c r="Q895" s="20" t="s">
        <v>1431</v>
      </c>
      <c r="R895" s="25" t="s">
        <v>69</v>
      </c>
      <c r="S895" s="25" t="s">
        <v>70</v>
      </c>
      <c r="T895" s="24">
        <v>31250</v>
      </c>
      <c r="U895" s="24">
        <v>1000</v>
      </c>
      <c r="V895" s="24">
        <v>1000</v>
      </c>
      <c r="W895" s="24">
        <v>1000</v>
      </c>
      <c r="X895" s="24"/>
      <c r="Y895" s="24"/>
      <c r="Z895" s="24"/>
      <c r="AA895" s="24"/>
      <c r="AB895" s="20">
        <f t="shared" si="66"/>
        <v>1000</v>
      </c>
      <c r="AC895" s="24"/>
      <c r="AD895" s="24">
        <v>1000</v>
      </c>
      <c r="AE895" s="25" t="s">
        <v>31</v>
      </c>
    </row>
    <row r="896" customHeight="1" spans="1:31">
      <c r="A896" s="24">
        <f>MAX($A$6:A895)+1</f>
        <v>548</v>
      </c>
      <c r="B896" s="25" t="s">
        <v>32</v>
      </c>
      <c r="C896" s="25" t="s">
        <v>1160</v>
      </c>
      <c r="D896" s="25" t="s">
        <v>1432</v>
      </c>
      <c r="E896" s="24" t="s">
        <v>729</v>
      </c>
      <c r="F896" s="24">
        <v>4</v>
      </c>
      <c r="G896" s="24"/>
      <c r="H896" s="24"/>
      <c r="I896" s="24"/>
      <c r="J896" s="24"/>
      <c r="K896" s="24"/>
      <c r="L896" s="24"/>
      <c r="M896" s="24"/>
      <c r="N896" s="24"/>
      <c r="O896" s="24"/>
      <c r="P896" s="25" t="s">
        <v>1432</v>
      </c>
      <c r="Q896" s="20" t="s">
        <v>729</v>
      </c>
      <c r="R896" s="25" t="s">
        <v>74</v>
      </c>
      <c r="S896" s="25" t="s">
        <v>70</v>
      </c>
      <c r="T896" s="24">
        <v>31000</v>
      </c>
      <c r="U896" s="24">
        <v>1000</v>
      </c>
      <c r="V896" s="24">
        <v>1000</v>
      </c>
      <c r="W896" s="24">
        <v>1000</v>
      </c>
      <c r="X896" s="24"/>
      <c r="Y896" s="24"/>
      <c r="Z896" s="24"/>
      <c r="AA896" s="24"/>
      <c r="AB896" s="20">
        <f t="shared" si="66"/>
        <v>1000</v>
      </c>
      <c r="AC896" s="24"/>
      <c r="AD896" s="24">
        <v>1000</v>
      </c>
      <c r="AE896" s="25" t="s">
        <v>31</v>
      </c>
    </row>
    <row r="897" customHeight="1" spans="1:31">
      <c r="A897" s="42">
        <f>MAX($A$6:A896)+1</f>
        <v>549</v>
      </c>
      <c r="B897" s="44" t="s">
        <v>32</v>
      </c>
      <c r="C897" s="44" t="s">
        <v>1160</v>
      </c>
      <c r="D897" s="44" t="s">
        <v>1433</v>
      </c>
      <c r="E897" s="42" t="s">
        <v>707</v>
      </c>
      <c r="F897" s="42">
        <v>5</v>
      </c>
      <c r="G897" s="42"/>
      <c r="H897" s="42"/>
      <c r="I897" s="42"/>
      <c r="J897" s="42"/>
      <c r="K897" s="42"/>
      <c r="L897" s="42"/>
      <c r="M897" s="42"/>
      <c r="N897" s="42"/>
      <c r="O897" s="42"/>
      <c r="P897" s="25" t="s">
        <v>1433</v>
      </c>
      <c r="Q897" s="20" t="s">
        <v>707</v>
      </c>
      <c r="R897" s="25" t="s">
        <v>74</v>
      </c>
      <c r="S897" s="25" t="s">
        <v>70</v>
      </c>
      <c r="T897" s="20">
        <v>23000</v>
      </c>
      <c r="U897" s="42">
        <v>1000</v>
      </c>
      <c r="V897" s="42">
        <v>1000</v>
      </c>
      <c r="W897" s="42">
        <v>1000</v>
      </c>
      <c r="X897" s="42"/>
      <c r="Y897" s="42"/>
      <c r="Z897" s="42"/>
      <c r="AA897" s="42"/>
      <c r="AB897" s="42">
        <f t="shared" si="66"/>
        <v>1000</v>
      </c>
      <c r="AC897" s="42"/>
      <c r="AD897" s="42">
        <v>1000</v>
      </c>
      <c r="AE897" s="44" t="s">
        <v>31</v>
      </c>
    </row>
    <row r="898" customHeight="1" spans="1:31">
      <c r="A898" s="43"/>
      <c r="B898" s="43"/>
      <c r="C898" s="43"/>
      <c r="D898" s="43"/>
      <c r="E898" s="43" t="s">
        <v>71</v>
      </c>
      <c r="F898" s="43"/>
      <c r="G898" s="43"/>
      <c r="H898" s="43"/>
      <c r="I898" s="43"/>
      <c r="J898" s="43"/>
      <c r="K898" s="43"/>
      <c r="L898" s="43"/>
      <c r="M898" s="43"/>
      <c r="N898" s="43"/>
      <c r="O898" s="43"/>
      <c r="P898" s="25" t="s">
        <v>1434</v>
      </c>
      <c r="Q898" s="20" t="s">
        <v>1345</v>
      </c>
      <c r="R898" s="25" t="s">
        <v>74</v>
      </c>
      <c r="S898" s="25" t="s">
        <v>70</v>
      </c>
      <c r="T898" s="20">
        <v>11000</v>
      </c>
      <c r="U898" s="43"/>
      <c r="V898" s="43"/>
      <c r="W898" s="43"/>
      <c r="X898" s="43"/>
      <c r="Y898" s="43"/>
      <c r="Z898" s="43"/>
      <c r="AA898" s="43"/>
      <c r="AB898" s="43"/>
      <c r="AC898" s="43"/>
      <c r="AD898" s="43"/>
      <c r="AE898" s="43"/>
    </row>
    <row r="899" customHeight="1" spans="1:31">
      <c r="A899" s="24">
        <f>MAX($A$6:A898)+1</f>
        <v>550</v>
      </c>
      <c r="B899" s="25" t="s">
        <v>32</v>
      </c>
      <c r="C899" s="25" t="s">
        <v>1160</v>
      </c>
      <c r="D899" s="25" t="s">
        <v>1435</v>
      </c>
      <c r="E899" s="24" t="s">
        <v>1436</v>
      </c>
      <c r="F899" s="24">
        <v>3</v>
      </c>
      <c r="G899" s="24"/>
      <c r="H899" s="24"/>
      <c r="I899" s="24"/>
      <c r="J899" s="24"/>
      <c r="K899" s="24"/>
      <c r="L899" s="24"/>
      <c r="M899" s="24"/>
      <c r="N899" s="24"/>
      <c r="O899" s="24"/>
      <c r="P899" s="25" t="s">
        <v>1435</v>
      </c>
      <c r="Q899" s="20" t="s">
        <v>1436</v>
      </c>
      <c r="R899" s="25" t="s">
        <v>69</v>
      </c>
      <c r="S899" s="25" t="s">
        <v>70</v>
      </c>
      <c r="T899" s="24">
        <v>28000</v>
      </c>
      <c r="U899" s="24">
        <v>700</v>
      </c>
      <c r="V899" s="24">
        <v>700</v>
      </c>
      <c r="W899" s="24">
        <v>700</v>
      </c>
      <c r="X899" s="24"/>
      <c r="Y899" s="24"/>
      <c r="Z899" s="24"/>
      <c r="AA899" s="24"/>
      <c r="AB899" s="20">
        <f t="shared" ref="AB899:AB902" si="67">I899+L899+O899+W899+AA899</f>
        <v>700</v>
      </c>
      <c r="AC899" s="24"/>
      <c r="AD899" s="24">
        <v>700</v>
      </c>
      <c r="AE899" s="25" t="s">
        <v>31</v>
      </c>
    </row>
    <row r="900" customHeight="1" spans="1:31">
      <c r="A900" s="24">
        <f>MAX($A$6:A899)+1</f>
        <v>551</v>
      </c>
      <c r="B900" s="25" t="s">
        <v>32</v>
      </c>
      <c r="C900" s="25" t="s">
        <v>1160</v>
      </c>
      <c r="D900" s="25" t="s">
        <v>1437</v>
      </c>
      <c r="E900" s="24" t="s">
        <v>1438</v>
      </c>
      <c r="F900" s="24">
        <v>3</v>
      </c>
      <c r="G900" s="24"/>
      <c r="H900" s="24"/>
      <c r="I900" s="24"/>
      <c r="J900" s="24"/>
      <c r="K900" s="24"/>
      <c r="L900" s="24"/>
      <c r="M900" s="24"/>
      <c r="N900" s="24"/>
      <c r="O900" s="24"/>
      <c r="P900" s="25" t="s">
        <v>1437</v>
      </c>
      <c r="Q900" s="20" t="s">
        <v>1438</v>
      </c>
      <c r="R900" s="25" t="s">
        <v>74</v>
      </c>
      <c r="S900" s="25" t="s">
        <v>70</v>
      </c>
      <c r="T900" s="24">
        <v>38400</v>
      </c>
      <c r="U900" s="24">
        <v>1000</v>
      </c>
      <c r="V900" s="24">
        <v>1000</v>
      </c>
      <c r="W900" s="24">
        <v>1000</v>
      </c>
      <c r="X900" s="24"/>
      <c r="Y900" s="24"/>
      <c r="Z900" s="24"/>
      <c r="AA900" s="24"/>
      <c r="AB900" s="20">
        <f t="shared" si="67"/>
        <v>1000</v>
      </c>
      <c r="AC900" s="24"/>
      <c r="AD900" s="24">
        <v>1000</v>
      </c>
      <c r="AE900" s="25" t="s">
        <v>31</v>
      </c>
    </row>
    <row r="901" customHeight="1" spans="1:31">
      <c r="A901" s="24">
        <f>MAX($A$6:A900)+1</f>
        <v>552</v>
      </c>
      <c r="B901" s="25" t="s">
        <v>32</v>
      </c>
      <c r="C901" s="25" t="s">
        <v>1160</v>
      </c>
      <c r="D901" s="25" t="s">
        <v>1439</v>
      </c>
      <c r="E901" s="24" t="s">
        <v>1440</v>
      </c>
      <c r="F901" s="24">
        <v>3</v>
      </c>
      <c r="G901" s="24"/>
      <c r="H901" s="24"/>
      <c r="I901" s="24"/>
      <c r="J901" s="24"/>
      <c r="K901" s="24"/>
      <c r="L901" s="24"/>
      <c r="M901" s="24"/>
      <c r="N901" s="24"/>
      <c r="O901" s="24"/>
      <c r="P901" s="25" t="s">
        <v>1441</v>
      </c>
      <c r="Q901" s="20" t="s">
        <v>1442</v>
      </c>
      <c r="R901" s="25" t="s">
        <v>69</v>
      </c>
      <c r="S901" s="25" t="s">
        <v>79</v>
      </c>
      <c r="T901" s="20">
        <v>120882.47</v>
      </c>
      <c r="U901" s="24">
        <v>3200</v>
      </c>
      <c r="V901" s="24">
        <v>3200</v>
      </c>
      <c r="W901" s="24">
        <v>3200</v>
      </c>
      <c r="X901" s="24"/>
      <c r="Y901" s="24"/>
      <c r="Z901" s="24"/>
      <c r="AA901" s="24"/>
      <c r="AB901" s="20">
        <f t="shared" si="67"/>
        <v>3200</v>
      </c>
      <c r="AC901" s="24"/>
      <c r="AD901" s="24">
        <v>3200</v>
      </c>
      <c r="AE901" s="25" t="s">
        <v>31</v>
      </c>
    </row>
    <row r="902" customHeight="1" spans="1:31">
      <c r="A902" s="42">
        <f>MAX($A$6:A901)+1</f>
        <v>553</v>
      </c>
      <c r="B902" s="44" t="s">
        <v>32</v>
      </c>
      <c r="C902" s="44" t="s">
        <v>1160</v>
      </c>
      <c r="D902" s="44" t="s">
        <v>1443</v>
      </c>
      <c r="E902" s="42" t="s">
        <v>1163</v>
      </c>
      <c r="F902" s="42">
        <v>4</v>
      </c>
      <c r="G902" s="42"/>
      <c r="H902" s="42"/>
      <c r="I902" s="42"/>
      <c r="J902" s="42"/>
      <c r="K902" s="42"/>
      <c r="L902" s="42"/>
      <c r="M902" s="42"/>
      <c r="N902" s="42"/>
      <c r="O902" s="42"/>
      <c r="P902" s="25" t="s">
        <v>1443</v>
      </c>
      <c r="Q902" s="20" t="s">
        <v>1163</v>
      </c>
      <c r="R902" s="25" t="s">
        <v>74</v>
      </c>
      <c r="S902" s="25" t="s">
        <v>70</v>
      </c>
      <c r="T902" s="20">
        <v>13000</v>
      </c>
      <c r="U902" s="42">
        <v>700</v>
      </c>
      <c r="V902" s="42">
        <v>700</v>
      </c>
      <c r="W902" s="42">
        <v>700</v>
      </c>
      <c r="X902" s="42"/>
      <c r="Y902" s="42"/>
      <c r="Z902" s="42"/>
      <c r="AA902" s="42"/>
      <c r="AB902" s="42">
        <f t="shared" si="67"/>
        <v>700</v>
      </c>
      <c r="AC902" s="42"/>
      <c r="AD902" s="42">
        <v>700</v>
      </c>
      <c r="AE902" s="44" t="s">
        <v>31</v>
      </c>
    </row>
    <row r="903" customHeight="1" spans="1:31">
      <c r="A903" s="43"/>
      <c r="B903" s="43"/>
      <c r="C903" s="43"/>
      <c r="D903" s="43"/>
      <c r="E903" s="43" t="s">
        <v>71</v>
      </c>
      <c r="F903" s="43"/>
      <c r="G903" s="43"/>
      <c r="H903" s="43"/>
      <c r="I903" s="43"/>
      <c r="J903" s="43"/>
      <c r="K903" s="43"/>
      <c r="L903" s="43"/>
      <c r="M903" s="43"/>
      <c r="N903" s="43"/>
      <c r="O903" s="43"/>
      <c r="P903" s="25" t="s">
        <v>1444</v>
      </c>
      <c r="Q903" s="20" t="s">
        <v>153</v>
      </c>
      <c r="R903" s="25" t="s">
        <v>74</v>
      </c>
      <c r="S903" s="25" t="s">
        <v>70</v>
      </c>
      <c r="T903" s="20">
        <v>12000</v>
      </c>
      <c r="U903" s="43"/>
      <c r="V903" s="43"/>
      <c r="W903" s="43"/>
      <c r="X903" s="43"/>
      <c r="Y903" s="43"/>
      <c r="Z903" s="43"/>
      <c r="AA903" s="43"/>
      <c r="AB903" s="43"/>
      <c r="AC903" s="43"/>
      <c r="AD903" s="43"/>
      <c r="AE903" s="43"/>
    </row>
    <row r="904" customHeight="1" spans="1:31">
      <c r="A904" s="42">
        <f>MAX($A$6:A903)+1</f>
        <v>554</v>
      </c>
      <c r="B904" s="44" t="s">
        <v>32</v>
      </c>
      <c r="C904" s="44" t="s">
        <v>1160</v>
      </c>
      <c r="D904" s="44" t="s">
        <v>1162</v>
      </c>
      <c r="E904" s="42" t="s">
        <v>1445</v>
      </c>
      <c r="F904" s="42">
        <v>5</v>
      </c>
      <c r="G904" s="42"/>
      <c r="H904" s="42"/>
      <c r="I904" s="42"/>
      <c r="J904" s="42"/>
      <c r="K904" s="42"/>
      <c r="L904" s="42"/>
      <c r="M904" s="42">
        <v>86</v>
      </c>
      <c r="N904" s="42">
        <v>100</v>
      </c>
      <c r="O904" s="42">
        <v>8600</v>
      </c>
      <c r="P904" s="25" t="s">
        <v>1446</v>
      </c>
      <c r="Q904" s="20" t="s">
        <v>1383</v>
      </c>
      <c r="R904" s="25" t="s">
        <v>74</v>
      </c>
      <c r="S904" s="25" t="s">
        <v>70</v>
      </c>
      <c r="T904" s="24">
        <v>56000</v>
      </c>
      <c r="U904" s="24">
        <v>1200</v>
      </c>
      <c r="V904" s="24">
        <v>1200</v>
      </c>
      <c r="W904" s="42">
        <v>2200</v>
      </c>
      <c r="X904" s="42"/>
      <c r="Y904" s="42"/>
      <c r="Z904" s="42"/>
      <c r="AA904" s="42"/>
      <c r="AB904" s="42">
        <f t="shared" ref="AB904:AB909" si="68">I904+L904+O904+W904+AA904</f>
        <v>10800</v>
      </c>
      <c r="AC904" s="42"/>
      <c r="AD904" s="42">
        <v>10800</v>
      </c>
      <c r="AE904" s="44" t="s">
        <v>31</v>
      </c>
    </row>
    <row r="905" customHeight="1" spans="1:31">
      <c r="A905" s="43"/>
      <c r="B905" s="43"/>
      <c r="C905" s="43"/>
      <c r="D905" s="43"/>
      <c r="E905" s="43" t="s">
        <v>71</v>
      </c>
      <c r="F905" s="43"/>
      <c r="G905" s="43"/>
      <c r="H905" s="43"/>
      <c r="I905" s="43"/>
      <c r="J905" s="43"/>
      <c r="K905" s="43"/>
      <c r="L905" s="43"/>
      <c r="M905" s="43"/>
      <c r="N905" s="43"/>
      <c r="O905" s="43"/>
      <c r="P905" s="25" t="s">
        <v>1447</v>
      </c>
      <c r="Q905" s="20" t="s">
        <v>1448</v>
      </c>
      <c r="R905" s="25" t="s">
        <v>69</v>
      </c>
      <c r="S905" s="25" t="s">
        <v>70</v>
      </c>
      <c r="T905" s="24">
        <v>30000</v>
      </c>
      <c r="U905" s="24">
        <v>1000</v>
      </c>
      <c r="V905" s="24">
        <v>1000</v>
      </c>
      <c r="W905" s="43"/>
      <c r="X905" s="43"/>
      <c r="Y905" s="43"/>
      <c r="Z905" s="43"/>
      <c r="AA905" s="43"/>
      <c r="AB905" s="43"/>
      <c r="AC905" s="43"/>
      <c r="AD905" s="43"/>
      <c r="AE905" s="43"/>
    </row>
    <row r="906" customHeight="1" spans="1:31">
      <c r="A906" s="24">
        <f>MAX($A$6:A905)+1</f>
        <v>555</v>
      </c>
      <c r="B906" s="25" t="s">
        <v>32</v>
      </c>
      <c r="C906" s="25" t="s">
        <v>1160</v>
      </c>
      <c r="D906" s="25" t="s">
        <v>1449</v>
      </c>
      <c r="E906" s="24" t="s">
        <v>697</v>
      </c>
      <c r="F906" s="24">
        <v>5</v>
      </c>
      <c r="G906" s="24"/>
      <c r="H906" s="24"/>
      <c r="I906" s="24"/>
      <c r="J906" s="24"/>
      <c r="K906" s="24"/>
      <c r="L906" s="24"/>
      <c r="M906" s="24"/>
      <c r="N906" s="24"/>
      <c r="O906" s="24"/>
      <c r="P906" s="25" t="s">
        <v>1449</v>
      </c>
      <c r="Q906" s="20" t="s">
        <v>697</v>
      </c>
      <c r="R906" s="25" t="s">
        <v>74</v>
      </c>
      <c r="S906" s="25" t="s">
        <v>70</v>
      </c>
      <c r="T906" s="24">
        <v>31200</v>
      </c>
      <c r="U906" s="24">
        <v>1000</v>
      </c>
      <c r="V906" s="24">
        <v>1000</v>
      </c>
      <c r="W906" s="24">
        <v>1000</v>
      </c>
      <c r="X906" s="24"/>
      <c r="Y906" s="24"/>
      <c r="Z906" s="24"/>
      <c r="AA906" s="24"/>
      <c r="AB906" s="20">
        <f t="shared" si="68"/>
        <v>1000</v>
      </c>
      <c r="AC906" s="24"/>
      <c r="AD906" s="24">
        <v>1000</v>
      </c>
      <c r="AE906" s="25" t="s">
        <v>31</v>
      </c>
    </row>
    <row r="907" customHeight="1" spans="1:31">
      <c r="A907" s="24">
        <f>MAX($A$6:A906)+1</f>
        <v>556</v>
      </c>
      <c r="B907" s="25" t="s">
        <v>32</v>
      </c>
      <c r="C907" s="25" t="s">
        <v>1160</v>
      </c>
      <c r="D907" s="25" t="s">
        <v>1450</v>
      </c>
      <c r="E907" s="24" t="s">
        <v>705</v>
      </c>
      <c r="F907" s="24">
        <v>5</v>
      </c>
      <c r="G907" s="24"/>
      <c r="H907" s="24"/>
      <c r="I907" s="24"/>
      <c r="J907" s="24"/>
      <c r="K907" s="24"/>
      <c r="L907" s="24"/>
      <c r="M907" s="20">
        <v>100</v>
      </c>
      <c r="N907" s="20">
        <v>100</v>
      </c>
      <c r="O907" s="20">
        <v>10000</v>
      </c>
      <c r="P907" s="25" t="s">
        <v>1450</v>
      </c>
      <c r="Q907" s="20" t="s">
        <v>705</v>
      </c>
      <c r="R907" s="25" t="s">
        <v>69</v>
      </c>
      <c r="S907" s="25" t="s">
        <v>70</v>
      </c>
      <c r="T907" s="24">
        <v>30000</v>
      </c>
      <c r="U907" s="24">
        <v>1000</v>
      </c>
      <c r="V907" s="24">
        <v>1000</v>
      </c>
      <c r="W907" s="24">
        <v>1000</v>
      </c>
      <c r="X907" s="24"/>
      <c r="Y907" s="24"/>
      <c r="Z907" s="24"/>
      <c r="AA907" s="24"/>
      <c r="AB907" s="20">
        <f t="shared" si="68"/>
        <v>11000</v>
      </c>
      <c r="AC907" s="24"/>
      <c r="AD907" s="24">
        <v>11000</v>
      </c>
      <c r="AE907" s="25" t="s">
        <v>31</v>
      </c>
    </row>
    <row r="908" customHeight="1" spans="1:31">
      <c r="A908" s="24">
        <f>MAX($A$6:A907)+1</f>
        <v>557</v>
      </c>
      <c r="B908" s="25" t="s">
        <v>32</v>
      </c>
      <c r="C908" s="25" t="s">
        <v>1160</v>
      </c>
      <c r="D908" s="25" t="s">
        <v>1451</v>
      </c>
      <c r="E908" s="24" t="s">
        <v>1215</v>
      </c>
      <c r="F908" s="24">
        <v>3</v>
      </c>
      <c r="G908" s="24"/>
      <c r="H908" s="24"/>
      <c r="I908" s="24"/>
      <c r="J908" s="24"/>
      <c r="K908" s="24"/>
      <c r="L908" s="24"/>
      <c r="M908" s="24"/>
      <c r="N908" s="24"/>
      <c r="O908" s="24"/>
      <c r="P908" s="25" t="s">
        <v>1451</v>
      </c>
      <c r="Q908" s="20" t="s">
        <v>1215</v>
      </c>
      <c r="R908" s="25" t="s">
        <v>69</v>
      </c>
      <c r="S908" s="25" t="s">
        <v>70</v>
      </c>
      <c r="T908" s="24">
        <v>18000</v>
      </c>
      <c r="U908" s="24">
        <v>700</v>
      </c>
      <c r="V908" s="24">
        <v>700</v>
      </c>
      <c r="W908" s="24">
        <v>700</v>
      </c>
      <c r="X908" s="24"/>
      <c r="Y908" s="24"/>
      <c r="Z908" s="24"/>
      <c r="AA908" s="24"/>
      <c r="AB908" s="20">
        <f t="shared" si="68"/>
        <v>700</v>
      </c>
      <c r="AC908" s="24"/>
      <c r="AD908" s="24">
        <v>700</v>
      </c>
      <c r="AE908" s="25" t="s">
        <v>31</v>
      </c>
    </row>
    <row r="909" customHeight="1" spans="1:31">
      <c r="A909" s="42">
        <f>MAX($A$6:A908)+1</f>
        <v>558</v>
      </c>
      <c r="B909" s="44" t="s">
        <v>32</v>
      </c>
      <c r="C909" s="44" t="s">
        <v>1160</v>
      </c>
      <c r="D909" s="44" t="s">
        <v>1452</v>
      </c>
      <c r="E909" s="42" t="s">
        <v>1453</v>
      </c>
      <c r="F909" s="42">
        <v>4</v>
      </c>
      <c r="G909" s="42"/>
      <c r="H909" s="42"/>
      <c r="I909" s="42"/>
      <c r="J909" s="42"/>
      <c r="K909" s="42"/>
      <c r="L909" s="42"/>
      <c r="M909" s="42"/>
      <c r="N909" s="42"/>
      <c r="O909" s="42"/>
      <c r="P909" s="25" t="s">
        <v>1452</v>
      </c>
      <c r="Q909" s="20" t="s">
        <v>1453</v>
      </c>
      <c r="R909" s="25" t="s">
        <v>74</v>
      </c>
      <c r="S909" s="25" t="s">
        <v>70</v>
      </c>
      <c r="T909" s="24">
        <v>10000</v>
      </c>
      <c r="U909" s="42">
        <v>700</v>
      </c>
      <c r="V909" s="42">
        <v>700</v>
      </c>
      <c r="W909" s="42">
        <v>700</v>
      </c>
      <c r="X909" s="42"/>
      <c r="Y909" s="42"/>
      <c r="Z909" s="42"/>
      <c r="AA909" s="42"/>
      <c r="AB909" s="42">
        <f t="shared" si="68"/>
        <v>700</v>
      </c>
      <c r="AC909" s="42"/>
      <c r="AD909" s="42">
        <v>700</v>
      </c>
      <c r="AE909" s="44" t="s">
        <v>31</v>
      </c>
    </row>
    <row r="910" customHeight="1" spans="1:31">
      <c r="A910" s="43"/>
      <c r="B910" s="43"/>
      <c r="C910" s="43"/>
      <c r="D910" s="43"/>
      <c r="E910" s="43" t="s">
        <v>71</v>
      </c>
      <c r="F910" s="43"/>
      <c r="G910" s="43"/>
      <c r="H910" s="43"/>
      <c r="I910" s="43"/>
      <c r="J910" s="43"/>
      <c r="K910" s="43"/>
      <c r="L910" s="43"/>
      <c r="M910" s="43"/>
      <c r="N910" s="43"/>
      <c r="O910" s="43"/>
      <c r="P910" s="25" t="s">
        <v>1454</v>
      </c>
      <c r="Q910" s="20" t="s">
        <v>1360</v>
      </c>
      <c r="R910" s="25" t="s">
        <v>74</v>
      </c>
      <c r="S910" s="25" t="s">
        <v>70</v>
      </c>
      <c r="T910" s="24">
        <v>10000</v>
      </c>
      <c r="U910" s="43"/>
      <c r="V910" s="43"/>
      <c r="W910" s="43"/>
      <c r="X910" s="43"/>
      <c r="Y910" s="43"/>
      <c r="Z910" s="43"/>
      <c r="AA910" s="43"/>
      <c r="AB910" s="43"/>
      <c r="AC910" s="43"/>
      <c r="AD910" s="43"/>
      <c r="AE910" s="43"/>
    </row>
    <row r="911" customHeight="1" spans="1:31">
      <c r="A911" s="24">
        <f>MAX($A$6:A910)+1</f>
        <v>559</v>
      </c>
      <c r="B911" s="25" t="s">
        <v>32</v>
      </c>
      <c r="C911" s="25" t="s">
        <v>1160</v>
      </c>
      <c r="D911" s="25" t="s">
        <v>1455</v>
      </c>
      <c r="E911" s="24" t="s">
        <v>1356</v>
      </c>
      <c r="F911" s="24">
        <v>4</v>
      </c>
      <c r="G911" s="24"/>
      <c r="H911" s="24"/>
      <c r="I911" s="24"/>
      <c r="J911" s="24"/>
      <c r="K911" s="24"/>
      <c r="L911" s="24"/>
      <c r="M911" s="24"/>
      <c r="N911" s="24"/>
      <c r="O911" s="24"/>
      <c r="P911" s="25" t="s">
        <v>1455</v>
      </c>
      <c r="Q911" s="20" t="s">
        <v>1356</v>
      </c>
      <c r="R911" s="25" t="s">
        <v>69</v>
      </c>
      <c r="S911" s="25" t="s">
        <v>70</v>
      </c>
      <c r="T911" s="24">
        <v>20000</v>
      </c>
      <c r="U911" s="24">
        <v>700</v>
      </c>
      <c r="V911" s="24">
        <v>700</v>
      </c>
      <c r="W911" s="24">
        <v>700</v>
      </c>
      <c r="X911" s="24"/>
      <c r="Y911" s="24"/>
      <c r="Z911" s="24"/>
      <c r="AA911" s="24"/>
      <c r="AB911" s="20">
        <f t="shared" ref="AB911:AB913" si="69">I911+L911+O911+W911+AA911</f>
        <v>700</v>
      </c>
      <c r="AC911" s="24"/>
      <c r="AD911" s="24">
        <v>700</v>
      </c>
      <c r="AE911" s="25" t="s">
        <v>31</v>
      </c>
    </row>
    <row r="912" customHeight="1" spans="1:31">
      <c r="A912" s="24">
        <f>MAX($A$6:A911)+1</f>
        <v>560</v>
      </c>
      <c r="B912" s="25" t="s">
        <v>32</v>
      </c>
      <c r="C912" s="25" t="s">
        <v>1160</v>
      </c>
      <c r="D912" s="25" t="s">
        <v>1456</v>
      </c>
      <c r="E912" s="24" t="s">
        <v>1457</v>
      </c>
      <c r="F912" s="24">
        <v>7</v>
      </c>
      <c r="G912" s="24"/>
      <c r="H912" s="24"/>
      <c r="I912" s="24"/>
      <c r="J912" s="24"/>
      <c r="K912" s="24"/>
      <c r="L912" s="24"/>
      <c r="M912" s="24"/>
      <c r="N912" s="24"/>
      <c r="O912" s="24"/>
      <c r="P912" s="25" t="s">
        <v>1456</v>
      </c>
      <c r="Q912" s="20" t="s">
        <v>1457</v>
      </c>
      <c r="R912" s="25" t="s">
        <v>69</v>
      </c>
      <c r="S912" s="25" t="s">
        <v>70</v>
      </c>
      <c r="T912" s="24">
        <v>31600</v>
      </c>
      <c r="U912" s="24">
        <v>1000</v>
      </c>
      <c r="V912" s="24">
        <v>1000</v>
      </c>
      <c r="W912" s="24">
        <v>1000</v>
      </c>
      <c r="X912" s="24"/>
      <c r="Y912" s="24"/>
      <c r="Z912" s="24"/>
      <c r="AA912" s="24"/>
      <c r="AB912" s="20">
        <f t="shared" si="69"/>
        <v>1000</v>
      </c>
      <c r="AC912" s="24"/>
      <c r="AD912" s="24">
        <v>1000</v>
      </c>
      <c r="AE912" s="25" t="s">
        <v>31</v>
      </c>
    </row>
    <row r="913" customHeight="1" spans="1:31">
      <c r="A913" s="42">
        <f>MAX($A$6:A912)+1</f>
        <v>561</v>
      </c>
      <c r="B913" s="44" t="s">
        <v>32</v>
      </c>
      <c r="C913" s="44" t="s">
        <v>1160</v>
      </c>
      <c r="D913" s="44" t="s">
        <v>1361</v>
      </c>
      <c r="E913" s="42" t="s">
        <v>738</v>
      </c>
      <c r="F913" s="42">
        <v>9</v>
      </c>
      <c r="G913" s="42"/>
      <c r="H913" s="42"/>
      <c r="I913" s="42"/>
      <c r="J913" s="42"/>
      <c r="K913" s="42"/>
      <c r="L913" s="42"/>
      <c r="M913" s="42">
        <v>16</v>
      </c>
      <c r="N913" s="42">
        <v>100</v>
      </c>
      <c r="O913" s="42">
        <v>1600</v>
      </c>
      <c r="P913" s="25" t="s">
        <v>1361</v>
      </c>
      <c r="Q913" s="20" t="s">
        <v>738</v>
      </c>
      <c r="R913" s="25" t="s">
        <v>74</v>
      </c>
      <c r="S913" s="25" t="s">
        <v>70</v>
      </c>
      <c r="T913" s="24">
        <v>10000</v>
      </c>
      <c r="U913" s="42">
        <v>1200</v>
      </c>
      <c r="V913" s="42">
        <v>1200</v>
      </c>
      <c r="W913" s="42">
        <v>1200</v>
      </c>
      <c r="X913" s="42"/>
      <c r="Y913" s="42"/>
      <c r="Z913" s="42"/>
      <c r="AA913" s="42"/>
      <c r="AB913" s="42">
        <f t="shared" si="69"/>
        <v>2800</v>
      </c>
      <c r="AC913" s="42"/>
      <c r="AD913" s="42">
        <v>2800</v>
      </c>
      <c r="AE913" s="44" t="s">
        <v>31</v>
      </c>
    </row>
    <row r="914" customHeight="1" spans="1:31">
      <c r="A914" s="45"/>
      <c r="B914" s="45"/>
      <c r="C914" s="45"/>
      <c r="D914" s="45"/>
      <c r="E914" s="45" t="s">
        <v>71</v>
      </c>
      <c r="F914" s="45"/>
      <c r="G914" s="45"/>
      <c r="H914" s="45"/>
      <c r="I914" s="45"/>
      <c r="J914" s="45"/>
      <c r="K914" s="45"/>
      <c r="L914" s="45"/>
      <c r="M914" s="45"/>
      <c r="N914" s="45"/>
      <c r="O914" s="45"/>
      <c r="P914" s="25" t="s">
        <v>1458</v>
      </c>
      <c r="Q914" s="20" t="s">
        <v>1459</v>
      </c>
      <c r="R914" s="25" t="s">
        <v>74</v>
      </c>
      <c r="S914" s="25" t="s">
        <v>70</v>
      </c>
      <c r="T914" s="24">
        <v>15000</v>
      </c>
      <c r="U914" s="45"/>
      <c r="V914" s="45"/>
      <c r="W914" s="45"/>
      <c r="X914" s="45"/>
      <c r="Y914" s="45"/>
      <c r="Z914" s="45"/>
      <c r="AA914" s="45"/>
      <c r="AB914" s="45"/>
      <c r="AC914" s="45"/>
      <c r="AD914" s="45"/>
      <c r="AE914" s="45"/>
    </row>
    <row r="915" customHeight="1" spans="1:31">
      <c r="A915" s="43"/>
      <c r="B915" s="43"/>
      <c r="C915" s="43"/>
      <c r="D915" s="43"/>
      <c r="E915" s="43" t="s">
        <v>71</v>
      </c>
      <c r="F915" s="43"/>
      <c r="G915" s="43"/>
      <c r="H915" s="43"/>
      <c r="I915" s="43"/>
      <c r="J915" s="43"/>
      <c r="K915" s="43"/>
      <c r="L915" s="43"/>
      <c r="M915" s="43"/>
      <c r="N915" s="43"/>
      <c r="O915" s="43"/>
      <c r="P915" s="25" t="s">
        <v>1460</v>
      </c>
      <c r="Q915" s="20" t="s">
        <v>738</v>
      </c>
      <c r="R915" s="25" t="s">
        <v>74</v>
      </c>
      <c r="S915" s="25" t="s">
        <v>70</v>
      </c>
      <c r="T915" s="24">
        <v>31000</v>
      </c>
      <c r="U915" s="43"/>
      <c r="V915" s="43"/>
      <c r="W915" s="43"/>
      <c r="X915" s="43"/>
      <c r="Y915" s="43"/>
      <c r="Z915" s="43"/>
      <c r="AA915" s="43"/>
      <c r="AB915" s="43"/>
      <c r="AC915" s="43"/>
      <c r="AD915" s="43"/>
      <c r="AE915" s="43"/>
    </row>
    <row r="916" customHeight="1" spans="1:31">
      <c r="A916" s="27">
        <f>MAX($A$6:A915)+1</f>
        <v>562</v>
      </c>
      <c r="B916" s="26" t="s">
        <v>32</v>
      </c>
      <c r="C916" s="26" t="s">
        <v>1160</v>
      </c>
      <c r="D916" s="26" t="s">
        <v>1461</v>
      </c>
      <c r="E916" s="27" t="s">
        <v>1462</v>
      </c>
      <c r="F916" s="27">
        <v>6</v>
      </c>
      <c r="G916" s="27"/>
      <c r="H916" s="27"/>
      <c r="I916" s="27"/>
      <c r="J916" s="27"/>
      <c r="K916" s="27"/>
      <c r="L916" s="27"/>
      <c r="M916" s="27"/>
      <c r="N916" s="27"/>
      <c r="O916" s="27"/>
      <c r="P916" s="21" t="s">
        <v>1461</v>
      </c>
      <c r="Q916" s="20" t="s">
        <v>1462</v>
      </c>
      <c r="R916" s="21" t="s">
        <v>74</v>
      </c>
      <c r="S916" s="21" t="s">
        <v>70</v>
      </c>
      <c r="T916" s="20">
        <v>18000</v>
      </c>
      <c r="U916" s="27">
        <v>1000</v>
      </c>
      <c r="V916" s="27">
        <v>1000</v>
      </c>
      <c r="W916" s="27">
        <v>1000</v>
      </c>
      <c r="X916" s="20"/>
      <c r="Y916" s="20"/>
      <c r="Z916" s="20"/>
      <c r="AA916" s="20"/>
      <c r="AB916" s="27">
        <f t="shared" ref="AB916:AB919" si="70">I916+L916+O916+W916+AA916</f>
        <v>1000</v>
      </c>
      <c r="AC916" s="27"/>
      <c r="AD916" s="27">
        <v>1000</v>
      </c>
      <c r="AE916" s="21" t="s">
        <v>31</v>
      </c>
    </row>
    <row r="917" customHeight="1" spans="1:31">
      <c r="A917" s="37"/>
      <c r="B917" s="37"/>
      <c r="C917" s="37"/>
      <c r="D917" s="37"/>
      <c r="E917" s="37" t="s">
        <v>71</v>
      </c>
      <c r="F917" s="37"/>
      <c r="G917" s="37"/>
      <c r="H917" s="37"/>
      <c r="I917" s="37"/>
      <c r="J917" s="37"/>
      <c r="K917" s="37"/>
      <c r="L917" s="37"/>
      <c r="M917" s="37"/>
      <c r="N917" s="37"/>
      <c r="O917" s="37"/>
      <c r="P917" s="21" t="s">
        <v>1463</v>
      </c>
      <c r="Q917" s="20" t="s">
        <v>1464</v>
      </c>
      <c r="R917" s="21" t="s">
        <v>74</v>
      </c>
      <c r="S917" s="21" t="s">
        <v>70</v>
      </c>
      <c r="T917" s="20">
        <v>13000</v>
      </c>
      <c r="U917" s="37"/>
      <c r="V917" s="37"/>
      <c r="W917" s="37"/>
      <c r="X917" s="20"/>
      <c r="Y917" s="20"/>
      <c r="Z917" s="20"/>
      <c r="AA917" s="20"/>
      <c r="AB917" s="37"/>
      <c r="AC917" s="37"/>
      <c r="AD917" s="37"/>
      <c r="AE917" s="21" t="s">
        <v>31</v>
      </c>
    </row>
    <row r="918" customHeight="1" spans="1:31">
      <c r="A918" s="20">
        <f>MAX($A$6:A917)+1</f>
        <v>563</v>
      </c>
      <c r="B918" s="25" t="s">
        <v>32</v>
      </c>
      <c r="C918" s="25" t="s">
        <v>1160</v>
      </c>
      <c r="D918" s="48" t="s">
        <v>1465</v>
      </c>
      <c r="E918" s="49" t="s">
        <v>707</v>
      </c>
      <c r="F918" s="20">
        <v>4</v>
      </c>
      <c r="G918" s="20"/>
      <c r="H918" s="20"/>
      <c r="I918" s="20"/>
      <c r="J918" s="20"/>
      <c r="K918" s="20"/>
      <c r="L918" s="20"/>
      <c r="M918" s="20"/>
      <c r="N918" s="20"/>
      <c r="O918" s="20"/>
      <c r="P918" s="48" t="s">
        <v>1465</v>
      </c>
      <c r="Q918" s="20" t="s">
        <v>707</v>
      </c>
      <c r="R918" s="21" t="s">
        <v>69</v>
      </c>
      <c r="S918" s="21" t="s">
        <v>70</v>
      </c>
      <c r="T918" s="20">
        <v>19500</v>
      </c>
      <c r="U918" s="20">
        <v>700</v>
      </c>
      <c r="V918" s="20">
        <v>700</v>
      </c>
      <c r="W918" s="20">
        <v>700</v>
      </c>
      <c r="X918" s="20"/>
      <c r="Y918" s="20"/>
      <c r="Z918" s="20"/>
      <c r="AA918" s="20"/>
      <c r="AB918" s="20">
        <f t="shared" si="70"/>
        <v>700</v>
      </c>
      <c r="AC918" s="20"/>
      <c r="AD918" s="20">
        <v>700</v>
      </c>
      <c r="AE918" s="21" t="s">
        <v>31</v>
      </c>
    </row>
    <row r="919" customHeight="1" spans="1:31">
      <c r="A919" s="27">
        <f>MAX($A$6:A918)+1</f>
        <v>564</v>
      </c>
      <c r="B919" s="26" t="s">
        <v>32</v>
      </c>
      <c r="C919" s="26" t="s">
        <v>1160</v>
      </c>
      <c r="D919" s="26" t="s">
        <v>1290</v>
      </c>
      <c r="E919" s="27" t="s">
        <v>1219</v>
      </c>
      <c r="F919" s="27">
        <v>4</v>
      </c>
      <c r="G919" s="27"/>
      <c r="H919" s="27"/>
      <c r="I919" s="27"/>
      <c r="J919" s="27"/>
      <c r="K919" s="27"/>
      <c r="L919" s="27"/>
      <c r="M919" s="27"/>
      <c r="N919" s="27"/>
      <c r="O919" s="27"/>
      <c r="P919" s="21" t="s">
        <v>1290</v>
      </c>
      <c r="Q919" s="20" t="s">
        <v>1219</v>
      </c>
      <c r="R919" s="21" t="s">
        <v>74</v>
      </c>
      <c r="S919" s="21" t="s">
        <v>70</v>
      </c>
      <c r="T919" s="20">
        <v>40000</v>
      </c>
      <c r="U919" s="27">
        <v>1200</v>
      </c>
      <c r="V919" s="27">
        <v>1200</v>
      </c>
      <c r="W919" s="27">
        <v>1200</v>
      </c>
      <c r="X919" s="27"/>
      <c r="Y919" s="27"/>
      <c r="Z919" s="27"/>
      <c r="AA919" s="27"/>
      <c r="AB919" s="27">
        <f t="shared" si="70"/>
        <v>1200</v>
      </c>
      <c r="AC919" s="27"/>
      <c r="AD919" s="27">
        <v>1200</v>
      </c>
      <c r="AE919" s="26" t="s">
        <v>31</v>
      </c>
    </row>
    <row r="920" customHeight="1" spans="1:31">
      <c r="A920" s="37"/>
      <c r="B920" s="37"/>
      <c r="C920" s="37"/>
      <c r="D920" s="37"/>
      <c r="E920" s="37" t="s">
        <v>71</v>
      </c>
      <c r="F920" s="37"/>
      <c r="G920" s="37"/>
      <c r="H920" s="37"/>
      <c r="I920" s="37"/>
      <c r="J920" s="37"/>
      <c r="K920" s="37"/>
      <c r="L920" s="37"/>
      <c r="M920" s="37"/>
      <c r="N920" s="37"/>
      <c r="O920" s="37"/>
      <c r="P920" s="21" t="s">
        <v>1466</v>
      </c>
      <c r="Q920" s="20" t="s">
        <v>1238</v>
      </c>
      <c r="R920" s="21" t="s">
        <v>74</v>
      </c>
      <c r="S920" s="21" t="s">
        <v>70</v>
      </c>
      <c r="T920" s="20">
        <v>20000</v>
      </c>
      <c r="U920" s="37"/>
      <c r="V920" s="37"/>
      <c r="W920" s="37"/>
      <c r="X920" s="37"/>
      <c r="Y920" s="37"/>
      <c r="Z920" s="37"/>
      <c r="AA920" s="37"/>
      <c r="AB920" s="37"/>
      <c r="AC920" s="37"/>
      <c r="AD920" s="37"/>
      <c r="AE920" s="37"/>
    </row>
    <row r="921" customHeight="1" spans="1:31">
      <c r="A921" s="27">
        <f>MAX($A$6:A920)+1</f>
        <v>565</v>
      </c>
      <c r="B921" s="26" t="s">
        <v>32</v>
      </c>
      <c r="C921" s="26" t="s">
        <v>1160</v>
      </c>
      <c r="D921" s="26" t="s">
        <v>1467</v>
      </c>
      <c r="E921" s="27" t="s">
        <v>681</v>
      </c>
      <c r="F921" s="27">
        <v>5</v>
      </c>
      <c r="G921" s="27"/>
      <c r="H921" s="27"/>
      <c r="I921" s="27"/>
      <c r="J921" s="27"/>
      <c r="K921" s="27"/>
      <c r="L921" s="27"/>
      <c r="M921" s="27"/>
      <c r="N921" s="27"/>
      <c r="O921" s="27"/>
      <c r="P921" s="21" t="s">
        <v>1467</v>
      </c>
      <c r="Q921" s="20" t="s">
        <v>681</v>
      </c>
      <c r="R921" s="21" t="s">
        <v>74</v>
      </c>
      <c r="S921" s="21" t="s">
        <v>70</v>
      </c>
      <c r="T921" s="20">
        <v>13400</v>
      </c>
      <c r="U921" s="20">
        <v>500</v>
      </c>
      <c r="V921" s="20">
        <v>500</v>
      </c>
      <c r="W921" s="27">
        <v>1000</v>
      </c>
      <c r="X921" s="27"/>
      <c r="Y921" s="27"/>
      <c r="Z921" s="27"/>
      <c r="AA921" s="27"/>
      <c r="AB921" s="27">
        <f t="shared" ref="AB921:AB926" si="71">I921+L921+O921+W921+AA921</f>
        <v>1000</v>
      </c>
      <c r="AC921" s="27"/>
      <c r="AD921" s="27">
        <v>1000</v>
      </c>
      <c r="AE921" s="26" t="s">
        <v>31</v>
      </c>
    </row>
    <row r="922" customHeight="1" spans="1:31">
      <c r="A922" s="37"/>
      <c r="B922" s="37"/>
      <c r="C922" s="37"/>
      <c r="D922" s="37"/>
      <c r="E922" s="37" t="s">
        <v>71</v>
      </c>
      <c r="F922" s="37"/>
      <c r="G922" s="37"/>
      <c r="H922" s="37"/>
      <c r="I922" s="37"/>
      <c r="J922" s="37"/>
      <c r="K922" s="37"/>
      <c r="L922" s="37"/>
      <c r="M922" s="37"/>
      <c r="N922" s="37"/>
      <c r="O922" s="37"/>
      <c r="P922" s="21" t="s">
        <v>147</v>
      </c>
      <c r="Q922" s="20" t="s">
        <v>1468</v>
      </c>
      <c r="R922" s="21" t="s">
        <v>69</v>
      </c>
      <c r="S922" s="21" t="s">
        <v>70</v>
      </c>
      <c r="T922" s="20">
        <v>14900</v>
      </c>
      <c r="U922" s="20">
        <v>500</v>
      </c>
      <c r="V922" s="20">
        <v>500</v>
      </c>
      <c r="W922" s="37"/>
      <c r="X922" s="37"/>
      <c r="Y922" s="37"/>
      <c r="Z922" s="37"/>
      <c r="AA922" s="37"/>
      <c r="AB922" s="37"/>
      <c r="AC922" s="37"/>
      <c r="AD922" s="37"/>
      <c r="AE922" s="37"/>
    </row>
    <row r="923" customHeight="1" spans="1:31">
      <c r="A923" s="27">
        <f>MAX($A$6:A922)+1</f>
        <v>566</v>
      </c>
      <c r="B923" s="26" t="s">
        <v>32</v>
      </c>
      <c r="C923" s="26" t="s">
        <v>1160</v>
      </c>
      <c r="D923" s="26" t="s">
        <v>1469</v>
      </c>
      <c r="E923" s="27" t="s">
        <v>1470</v>
      </c>
      <c r="F923" s="27">
        <v>7</v>
      </c>
      <c r="G923" s="27"/>
      <c r="H923" s="27"/>
      <c r="I923" s="27"/>
      <c r="J923" s="27"/>
      <c r="K923" s="27"/>
      <c r="L923" s="27"/>
      <c r="M923" s="27"/>
      <c r="N923" s="27"/>
      <c r="O923" s="27"/>
      <c r="P923" s="21" t="s">
        <v>1469</v>
      </c>
      <c r="Q923" s="20" t="s">
        <v>1470</v>
      </c>
      <c r="R923" s="21" t="s">
        <v>74</v>
      </c>
      <c r="S923" s="21" t="s">
        <v>70</v>
      </c>
      <c r="T923" s="20">
        <v>52000</v>
      </c>
      <c r="U923" s="27">
        <v>1200</v>
      </c>
      <c r="V923" s="27">
        <v>1200</v>
      </c>
      <c r="W923" s="27">
        <v>2400</v>
      </c>
      <c r="X923" s="27"/>
      <c r="Y923" s="27"/>
      <c r="Z923" s="27"/>
      <c r="AA923" s="27"/>
      <c r="AB923" s="27">
        <f t="shared" si="71"/>
        <v>2400</v>
      </c>
      <c r="AC923" s="27"/>
      <c r="AD923" s="27">
        <v>2400</v>
      </c>
      <c r="AE923" s="26" t="s">
        <v>31</v>
      </c>
    </row>
    <row r="924" customHeight="1" spans="1:31">
      <c r="A924" s="38"/>
      <c r="B924" s="38"/>
      <c r="C924" s="38"/>
      <c r="D924" s="38"/>
      <c r="E924" s="38" t="s">
        <v>71</v>
      </c>
      <c r="F924" s="38"/>
      <c r="G924" s="38"/>
      <c r="H924" s="38"/>
      <c r="I924" s="38"/>
      <c r="J924" s="38"/>
      <c r="K924" s="38"/>
      <c r="L924" s="38"/>
      <c r="M924" s="38"/>
      <c r="N924" s="38"/>
      <c r="O924" s="38"/>
      <c r="P924" s="21" t="s">
        <v>1471</v>
      </c>
      <c r="Q924" s="20" t="s">
        <v>1472</v>
      </c>
      <c r="R924" s="21" t="s">
        <v>74</v>
      </c>
      <c r="S924" s="21" t="s">
        <v>70</v>
      </c>
      <c r="T924" s="20">
        <v>45000</v>
      </c>
      <c r="U924" s="37"/>
      <c r="V924" s="37"/>
      <c r="W924" s="38"/>
      <c r="X924" s="38"/>
      <c r="Y924" s="38"/>
      <c r="Z924" s="38"/>
      <c r="AA924" s="38"/>
      <c r="AB924" s="38"/>
      <c r="AC924" s="38"/>
      <c r="AD924" s="38"/>
      <c r="AE924" s="38"/>
    </row>
    <row r="925" customHeight="1" spans="1:31">
      <c r="A925" s="37"/>
      <c r="B925" s="37"/>
      <c r="C925" s="37"/>
      <c r="D925" s="37"/>
      <c r="E925" s="37" t="s">
        <v>71</v>
      </c>
      <c r="F925" s="37"/>
      <c r="G925" s="37"/>
      <c r="H925" s="37"/>
      <c r="I925" s="37"/>
      <c r="J925" s="37"/>
      <c r="K925" s="37"/>
      <c r="L925" s="37"/>
      <c r="M925" s="37"/>
      <c r="N925" s="37"/>
      <c r="O925" s="37"/>
      <c r="P925" s="21" t="s">
        <v>1473</v>
      </c>
      <c r="Q925" s="20" t="s">
        <v>1474</v>
      </c>
      <c r="R925" s="21" t="s">
        <v>69</v>
      </c>
      <c r="S925" s="21" t="s">
        <v>70</v>
      </c>
      <c r="T925" s="20">
        <v>58000</v>
      </c>
      <c r="U925" s="20">
        <v>1200</v>
      </c>
      <c r="V925" s="20">
        <v>1200</v>
      </c>
      <c r="W925" s="37"/>
      <c r="X925" s="37"/>
      <c r="Y925" s="37"/>
      <c r="Z925" s="37"/>
      <c r="AA925" s="37"/>
      <c r="AB925" s="37"/>
      <c r="AC925" s="37"/>
      <c r="AD925" s="37"/>
      <c r="AE925" s="37"/>
    </row>
    <row r="926" customHeight="1" spans="1:31">
      <c r="A926" s="27">
        <f>MAX($A$6:A925)+1</f>
        <v>567</v>
      </c>
      <c r="B926" s="26" t="s">
        <v>32</v>
      </c>
      <c r="C926" s="26" t="s">
        <v>1160</v>
      </c>
      <c r="D926" s="26" t="s">
        <v>1475</v>
      </c>
      <c r="E926" s="27" t="s">
        <v>729</v>
      </c>
      <c r="F926" s="27">
        <v>4</v>
      </c>
      <c r="G926" s="27"/>
      <c r="H926" s="27"/>
      <c r="I926" s="27"/>
      <c r="J926" s="27"/>
      <c r="K926" s="27"/>
      <c r="L926" s="27"/>
      <c r="M926" s="27"/>
      <c r="N926" s="27"/>
      <c r="O926" s="27"/>
      <c r="P926" s="21" t="s">
        <v>1338</v>
      </c>
      <c r="Q926" s="20" t="s">
        <v>1453</v>
      </c>
      <c r="R926" s="21" t="s">
        <v>69</v>
      </c>
      <c r="S926" s="21" t="s">
        <v>70</v>
      </c>
      <c r="T926" s="20">
        <v>51600</v>
      </c>
      <c r="U926" s="20">
        <v>1200</v>
      </c>
      <c r="V926" s="20">
        <v>1200</v>
      </c>
      <c r="W926" s="27">
        <v>3400</v>
      </c>
      <c r="X926" s="27"/>
      <c r="Y926" s="27"/>
      <c r="Z926" s="27"/>
      <c r="AA926" s="27"/>
      <c r="AB926" s="27">
        <f t="shared" si="71"/>
        <v>3400</v>
      </c>
      <c r="AC926" s="27"/>
      <c r="AD926" s="27">
        <v>3400</v>
      </c>
      <c r="AE926" s="26" t="s">
        <v>31</v>
      </c>
    </row>
    <row r="927" customHeight="1" spans="1:31">
      <c r="A927" s="38"/>
      <c r="B927" s="38"/>
      <c r="C927" s="38"/>
      <c r="D927" s="38"/>
      <c r="E927" s="38" t="s">
        <v>71</v>
      </c>
      <c r="F927" s="38"/>
      <c r="G927" s="38"/>
      <c r="H927" s="38"/>
      <c r="I927" s="38"/>
      <c r="J927" s="38"/>
      <c r="K927" s="38"/>
      <c r="L927" s="38"/>
      <c r="M927" s="38"/>
      <c r="N927" s="38"/>
      <c r="O927" s="38"/>
      <c r="P927" s="21" t="s">
        <v>1476</v>
      </c>
      <c r="Q927" s="20" t="s">
        <v>723</v>
      </c>
      <c r="R927" s="21" t="s">
        <v>69</v>
      </c>
      <c r="S927" s="21" t="s">
        <v>70</v>
      </c>
      <c r="T927" s="20">
        <v>54000</v>
      </c>
      <c r="U927" s="20">
        <v>1200</v>
      </c>
      <c r="V927" s="20">
        <v>1200</v>
      </c>
      <c r="W927" s="38"/>
      <c r="X927" s="38"/>
      <c r="Y927" s="38"/>
      <c r="Z927" s="38"/>
      <c r="AA927" s="38"/>
      <c r="AB927" s="38"/>
      <c r="AC927" s="38"/>
      <c r="AD927" s="38"/>
      <c r="AE927" s="38"/>
    </row>
    <row r="928" customHeight="1" spans="1:31">
      <c r="A928" s="37"/>
      <c r="B928" s="37"/>
      <c r="C928" s="37"/>
      <c r="D928" s="37"/>
      <c r="E928" s="37" t="s">
        <v>71</v>
      </c>
      <c r="F928" s="37"/>
      <c r="G928" s="37"/>
      <c r="H928" s="37"/>
      <c r="I928" s="37"/>
      <c r="J928" s="37"/>
      <c r="K928" s="37"/>
      <c r="L928" s="37"/>
      <c r="M928" s="37"/>
      <c r="N928" s="37"/>
      <c r="O928" s="37"/>
      <c r="P928" s="21" t="s">
        <v>1477</v>
      </c>
      <c r="Q928" s="20" t="s">
        <v>1374</v>
      </c>
      <c r="R928" s="21" t="s">
        <v>69</v>
      </c>
      <c r="S928" s="21" t="s">
        <v>70</v>
      </c>
      <c r="T928" s="20">
        <v>38400</v>
      </c>
      <c r="U928" s="20">
        <v>1000</v>
      </c>
      <c r="V928" s="20">
        <v>1000</v>
      </c>
      <c r="W928" s="37"/>
      <c r="X928" s="37"/>
      <c r="Y928" s="37"/>
      <c r="Z928" s="37"/>
      <c r="AA928" s="37"/>
      <c r="AB928" s="37"/>
      <c r="AC928" s="37"/>
      <c r="AD928" s="37"/>
      <c r="AE928" s="37"/>
    </row>
    <row r="929" customHeight="1" spans="1:31">
      <c r="A929" s="27">
        <f>MAX($A$6:A928)+1</f>
        <v>568</v>
      </c>
      <c r="B929" s="26" t="s">
        <v>32</v>
      </c>
      <c r="C929" s="26" t="s">
        <v>1160</v>
      </c>
      <c r="D929" s="26" t="s">
        <v>508</v>
      </c>
      <c r="E929" s="27" t="s">
        <v>1344</v>
      </c>
      <c r="F929" s="27">
        <v>5</v>
      </c>
      <c r="G929" s="27"/>
      <c r="H929" s="27"/>
      <c r="I929" s="27"/>
      <c r="J929" s="27"/>
      <c r="K929" s="27"/>
      <c r="L929" s="27"/>
      <c r="M929" s="27"/>
      <c r="N929" s="27"/>
      <c r="O929" s="27"/>
      <c r="P929" s="21" t="s">
        <v>508</v>
      </c>
      <c r="Q929" s="20" t="s">
        <v>1344</v>
      </c>
      <c r="R929" s="21" t="s">
        <v>69</v>
      </c>
      <c r="S929" s="21" t="s">
        <v>70</v>
      </c>
      <c r="T929" s="20">
        <v>48000</v>
      </c>
      <c r="U929" s="20">
        <v>1000</v>
      </c>
      <c r="V929" s="20">
        <v>1000</v>
      </c>
      <c r="W929" s="27">
        <v>2200</v>
      </c>
      <c r="X929" s="27"/>
      <c r="Y929" s="27"/>
      <c r="Z929" s="27"/>
      <c r="AA929" s="27"/>
      <c r="AB929" s="27">
        <f t="shared" ref="AB929:AB932" si="72">I929+L929+O929+W929+AA929</f>
        <v>2200</v>
      </c>
      <c r="AC929" s="27"/>
      <c r="AD929" s="27">
        <v>2200</v>
      </c>
      <c r="AE929" s="26" t="s">
        <v>31</v>
      </c>
    </row>
    <row r="930" customHeight="1" spans="1:31">
      <c r="A930" s="37"/>
      <c r="B930" s="37"/>
      <c r="C930" s="37"/>
      <c r="D930" s="37"/>
      <c r="E930" s="37" t="s">
        <v>71</v>
      </c>
      <c r="F930" s="37"/>
      <c r="G930" s="37"/>
      <c r="H930" s="37"/>
      <c r="I930" s="37"/>
      <c r="J930" s="37"/>
      <c r="K930" s="37"/>
      <c r="L930" s="37"/>
      <c r="M930" s="37"/>
      <c r="N930" s="37"/>
      <c r="O930" s="37"/>
      <c r="P930" s="21" t="s">
        <v>1478</v>
      </c>
      <c r="Q930" s="20" t="s">
        <v>1195</v>
      </c>
      <c r="R930" s="21" t="s">
        <v>69</v>
      </c>
      <c r="S930" s="21" t="s">
        <v>70</v>
      </c>
      <c r="T930" s="20">
        <v>54000</v>
      </c>
      <c r="U930" s="20">
        <v>1200</v>
      </c>
      <c r="V930" s="20">
        <v>1200</v>
      </c>
      <c r="W930" s="37"/>
      <c r="X930" s="37"/>
      <c r="Y930" s="37"/>
      <c r="Z930" s="37"/>
      <c r="AA930" s="37"/>
      <c r="AB930" s="37"/>
      <c r="AC930" s="37"/>
      <c r="AD930" s="37"/>
      <c r="AE930" s="37"/>
    </row>
    <row r="931" customHeight="1" spans="1:31">
      <c r="A931" s="27">
        <f>MAX($A$6:A930)+1</f>
        <v>569</v>
      </c>
      <c r="B931" s="26" t="s">
        <v>32</v>
      </c>
      <c r="C931" s="26" t="s">
        <v>1160</v>
      </c>
      <c r="D931" s="26" t="s">
        <v>1479</v>
      </c>
      <c r="E931" s="27" t="s">
        <v>1480</v>
      </c>
      <c r="F931" s="27">
        <v>6</v>
      </c>
      <c r="G931" s="27"/>
      <c r="H931" s="27"/>
      <c r="I931" s="27"/>
      <c r="J931" s="27"/>
      <c r="K931" s="27"/>
      <c r="L931" s="27"/>
      <c r="M931" s="27">
        <v>23</v>
      </c>
      <c r="N931" s="27">
        <v>100</v>
      </c>
      <c r="O931" s="27">
        <v>2300</v>
      </c>
      <c r="P931" s="21" t="s">
        <v>1479</v>
      </c>
      <c r="Q931" s="20" t="s">
        <v>1480</v>
      </c>
      <c r="R931" s="21" t="s">
        <v>69</v>
      </c>
      <c r="S931" s="21" t="s">
        <v>70</v>
      </c>
      <c r="T931" s="20">
        <v>15000</v>
      </c>
      <c r="U931" s="20">
        <v>700</v>
      </c>
      <c r="V931" s="20">
        <v>700</v>
      </c>
      <c r="W931" s="20">
        <v>700</v>
      </c>
      <c r="X931" s="20"/>
      <c r="Y931" s="20"/>
      <c r="Z931" s="20"/>
      <c r="AA931" s="20"/>
      <c r="AB931" s="20">
        <f t="shared" si="72"/>
        <v>3000</v>
      </c>
      <c r="AC931" s="20"/>
      <c r="AD931" s="20">
        <v>3000</v>
      </c>
      <c r="AE931" s="21" t="s">
        <v>31</v>
      </c>
    </row>
    <row r="932" customHeight="1" spans="1:31">
      <c r="A932" s="27">
        <f>MAX($A$6:A931)+1</f>
        <v>570</v>
      </c>
      <c r="B932" s="26" t="s">
        <v>32</v>
      </c>
      <c r="C932" s="26" t="s">
        <v>1160</v>
      </c>
      <c r="D932" s="26" t="s">
        <v>1481</v>
      </c>
      <c r="E932" s="27" t="s">
        <v>683</v>
      </c>
      <c r="F932" s="27">
        <v>3</v>
      </c>
      <c r="G932" s="27"/>
      <c r="H932" s="27"/>
      <c r="I932" s="27"/>
      <c r="J932" s="27"/>
      <c r="K932" s="27"/>
      <c r="L932" s="27"/>
      <c r="M932" s="27"/>
      <c r="N932" s="27"/>
      <c r="O932" s="27"/>
      <c r="P932" s="21" t="s">
        <v>1481</v>
      </c>
      <c r="Q932" s="20" t="s">
        <v>683</v>
      </c>
      <c r="R932" s="21" t="s">
        <v>74</v>
      </c>
      <c r="S932" s="21" t="s">
        <v>70</v>
      </c>
      <c r="T932" s="20">
        <v>55000</v>
      </c>
      <c r="U932" s="27">
        <v>1200</v>
      </c>
      <c r="V932" s="27">
        <v>1200</v>
      </c>
      <c r="W932" s="27">
        <v>2400</v>
      </c>
      <c r="X932" s="27"/>
      <c r="Y932" s="27"/>
      <c r="Z932" s="27"/>
      <c r="AA932" s="27"/>
      <c r="AB932" s="27">
        <f t="shared" si="72"/>
        <v>2400</v>
      </c>
      <c r="AC932" s="27"/>
      <c r="AD932" s="27">
        <v>2400</v>
      </c>
      <c r="AE932" s="26" t="s">
        <v>31</v>
      </c>
    </row>
    <row r="933" customHeight="1" spans="1:31">
      <c r="A933" s="38"/>
      <c r="B933" s="38"/>
      <c r="C933" s="38"/>
      <c r="D933" s="38"/>
      <c r="E933" s="38" t="s">
        <v>71</v>
      </c>
      <c r="F933" s="38"/>
      <c r="G933" s="38"/>
      <c r="H933" s="38"/>
      <c r="I933" s="38"/>
      <c r="J933" s="38"/>
      <c r="K933" s="38"/>
      <c r="L933" s="38"/>
      <c r="M933" s="38"/>
      <c r="N933" s="38"/>
      <c r="O933" s="38"/>
      <c r="P933" s="21" t="s">
        <v>347</v>
      </c>
      <c r="Q933" s="20" t="s">
        <v>1482</v>
      </c>
      <c r="R933" s="21" t="s">
        <v>74</v>
      </c>
      <c r="S933" s="21" t="s">
        <v>70</v>
      </c>
      <c r="T933" s="20">
        <v>52000</v>
      </c>
      <c r="U933" s="37"/>
      <c r="V933" s="37"/>
      <c r="W933" s="38"/>
      <c r="X933" s="38"/>
      <c r="Y933" s="38"/>
      <c r="Z933" s="38"/>
      <c r="AA933" s="38"/>
      <c r="AB933" s="38"/>
      <c r="AC933" s="38"/>
      <c r="AD933" s="38"/>
      <c r="AE933" s="38"/>
    </row>
    <row r="934" customHeight="1" spans="1:31">
      <c r="A934" s="37"/>
      <c r="B934" s="37"/>
      <c r="C934" s="37"/>
      <c r="D934" s="37"/>
      <c r="E934" s="37" t="s">
        <v>71</v>
      </c>
      <c r="F934" s="37"/>
      <c r="G934" s="37"/>
      <c r="H934" s="37"/>
      <c r="I934" s="37"/>
      <c r="J934" s="37"/>
      <c r="K934" s="37"/>
      <c r="L934" s="37"/>
      <c r="M934" s="37"/>
      <c r="N934" s="37"/>
      <c r="O934" s="37"/>
      <c r="P934" s="21" t="s">
        <v>218</v>
      </c>
      <c r="Q934" s="20" t="s">
        <v>729</v>
      </c>
      <c r="R934" s="21" t="s">
        <v>69</v>
      </c>
      <c r="S934" s="21" t="s">
        <v>70</v>
      </c>
      <c r="T934" s="20">
        <v>55000</v>
      </c>
      <c r="U934" s="20">
        <v>1200</v>
      </c>
      <c r="V934" s="20">
        <v>1200</v>
      </c>
      <c r="W934" s="37"/>
      <c r="X934" s="37"/>
      <c r="Y934" s="37"/>
      <c r="Z934" s="37"/>
      <c r="AA934" s="37"/>
      <c r="AB934" s="37"/>
      <c r="AC934" s="37"/>
      <c r="AD934" s="37"/>
      <c r="AE934" s="37"/>
    </row>
    <row r="935" customHeight="1" spans="1:31">
      <c r="A935" s="27">
        <f>MAX($A$6:A934)+1</f>
        <v>571</v>
      </c>
      <c r="B935" s="26" t="s">
        <v>32</v>
      </c>
      <c r="C935" s="26" t="s">
        <v>1160</v>
      </c>
      <c r="D935" s="26" t="s">
        <v>1483</v>
      </c>
      <c r="E935" s="27" t="s">
        <v>1384</v>
      </c>
      <c r="F935" s="27">
        <v>5</v>
      </c>
      <c r="G935" s="27"/>
      <c r="H935" s="27"/>
      <c r="I935" s="27"/>
      <c r="J935" s="27"/>
      <c r="K935" s="27"/>
      <c r="L935" s="27"/>
      <c r="M935" s="27"/>
      <c r="N935" s="27"/>
      <c r="O935" s="27"/>
      <c r="P935" s="21" t="s">
        <v>1483</v>
      </c>
      <c r="Q935" s="20" t="s">
        <v>1384</v>
      </c>
      <c r="R935" s="21" t="s">
        <v>74</v>
      </c>
      <c r="S935" s="21" t="s">
        <v>70</v>
      </c>
      <c r="T935" s="20">
        <v>50000</v>
      </c>
      <c r="U935" s="20">
        <v>1200</v>
      </c>
      <c r="V935" s="20">
        <v>1200</v>
      </c>
      <c r="W935" s="20">
        <v>1200</v>
      </c>
      <c r="X935" s="20"/>
      <c r="Y935" s="20"/>
      <c r="Z935" s="20"/>
      <c r="AA935" s="20"/>
      <c r="AB935" s="20">
        <f t="shared" ref="AB935:AB937" si="73">I935+L935+O935+W935+AA935</f>
        <v>1200</v>
      </c>
      <c r="AC935" s="20"/>
      <c r="AD935" s="20">
        <v>1200</v>
      </c>
      <c r="AE935" s="21" t="s">
        <v>31</v>
      </c>
    </row>
    <row r="936" customHeight="1" spans="1:31">
      <c r="A936" s="20">
        <f>MAX($A$6:A935)+1</f>
        <v>572</v>
      </c>
      <c r="B936" s="25" t="s">
        <v>32</v>
      </c>
      <c r="C936" s="25" t="s">
        <v>1160</v>
      </c>
      <c r="D936" s="21" t="s">
        <v>1484</v>
      </c>
      <c r="E936" s="20" t="s">
        <v>1192</v>
      </c>
      <c r="F936" s="20">
        <v>2</v>
      </c>
      <c r="G936" s="20"/>
      <c r="H936" s="20"/>
      <c r="I936" s="20"/>
      <c r="J936" s="20"/>
      <c r="K936" s="20"/>
      <c r="L936" s="20"/>
      <c r="M936" s="20"/>
      <c r="N936" s="20"/>
      <c r="O936" s="20"/>
      <c r="P936" s="21" t="s">
        <v>1485</v>
      </c>
      <c r="Q936" s="20" t="s">
        <v>1330</v>
      </c>
      <c r="R936" s="21" t="s">
        <v>74</v>
      </c>
      <c r="S936" s="21" t="s">
        <v>70</v>
      </c>
      <c r="T936" s="20">
        <v>18000</v>
      </c>
      <c r="U936" s="20">
        <v>700</v>
      </c>
      <c r="V936" s="20">
        <v>700</v>
      </c>
      <c r="W936" s="20">
        <v>700</v>
      </c>
      <c r="X936" s="20"/>
      <c r="Y936" s="20"/>
      <c r="Z936" s="20"/>
      <c r="AA936" s="20"/>
      <c r="AB936" s="20">
        <f t="shared" si="73"/>
        <v>700</v>
      </c>
      <c r="AC936" s="20"/>
      <c r="AD936" s="20">
        <v>700</v>
      </c>
      <c r="AE936" s="21" t="s">
        <v>31</v>
      </c>
    </row>
    <row r="937" customHeight="1" spans="1:31">
      <c r="A937" s="27">
        <f>MAX($A$6:A936)+1</f>
        <v>573</v>
      </c>
      <c r="B937" s="26" t="s">
        <v>32</v>
      </c>
      <c r="C937" s="26" t="s">
        <v>1160</v>
      </c>
      <c r="D937" s="26" t="s">
        <v>1486</v>
      </c>
      <c r="E937" s="27" t="s">
        <v>707</v>
      </c>
      <c r="F937" s="27">
        <v>5</v>
      </c>
      <c r="G937" s="27"/>
      <c r="H937" s="27"/>
      <c r="I937" s="27"/>
      <c r="J937" s="27"/>
      <c r="K937" s="27"/>
      <c r="L937" s="27"/>
      <c r="M937" s="27"/>
      <c r="N937" s="27"/>
      <c r="O937" s="27"/>
      <c r="P937" s="21" t="s">
        <v>1487</v>
      </c>
      <c r="Q937" s="20" t="s">
        <v>1488</v>
      </c>
      <c r="R937" s="21" t="s">
        <v>69</v>
      </c>
      <c r="S937" s="21" t="s">
        <v>70</v>
      </c>
      <c r="T937" s="20">
        <v>26000</v>
      </c>
      <c r="U937" s="20">
        <v>700</v>
      </c>
      <c r="V937" s="20">
        <v>700</v>
      </c>
      <c r="W937" s="27">
        <v>1700</v>
      </c>
      <c r="X937" s="27"/>
      <c r="Y937" s="27"/>
      <c r="Z937" s="27"/>
      <c r="AA937" s="27"/>
      <c r="AB937" s="27">
        <f t="shared" si="73"/>
        <v>1700</v>
      </c>
      <c r="AC937" s="27"/>
      <c r="AD937" s="27">
        <v>1700</v>
      </c>
      <c r="AE937" s="26" t="s">
        <v>31</v>
      </c>
    </row>
    <row r="938" customHeight="1" spans="1:31">
      <c r="A938" s="37"/>
      <c r="B938" s="37"/>
      <c r="C938" s="37"/>
      <c r="D938" s="37"/>
      <c r="E938" s="37" t="s">
        <v>71</v>
      </c>
      <c r="F938" s="37"/>
      <c r="G938" s="37"/>
      <c r="H938" s="37"/>
      <c r="I938" s="37"/>
      <c r="J938" s="37"/>
      <c r="K938" s="37"/>
      <c r="L938" s="37"/>
      <c r="M938" s="37"/>
      <c r="N938" s="37"/>
      <c r="O938" s="37"/>
      <c r="P938" s="21" t="s">
        <v>1486</v>
      </c>
      <c r="Q938" s="20" t="s">
        <v>707</v>
      </c>
      <c r="R938" s="21" t="s">
        <v>69</v>
      </c>
      <c r="S938" s="21" t="s">
        <v>70</v>
      </c>
      <c r="T938" s="20">
        <v>45000</v>
      </c>
      <c r="U938" s="20">
        <v>1000</v>
      </c>
      <c r="V938" s="20">
        <v>1000</v>
      </c>
      <c r="W938" s="37"/>
      <c r="X938" s="37"/>
      <c r="Y938" s="37"/>
      <c r="Z938" s="37"/>
      <c r="AA938" s="37"/>
      <c r="AB938" s="37"/>
      <c r="AC938" s="37"/>
      <c r="AD938" s="37"/>
      <c r="AE938" s="37"/>
    </row>
    <row r="939" customHeight="1" spans="1:31">
      <c r="A939" s="27">
        <f>MAX($A$6:A938)+1</f>
        <v>574</v>
      </c>
      <c r="B939" s="26" t="s">
        <v>32</v>
      </c>
      <c r="C939" s="26" t="s">
        <v>1160</v>
      </c>
      <c r="D939" s="26" t="s">
        <v>1489</v>
      </c>
      <c r="E939" s="27" t="s">
        <v>707</v>
      </c>
      <c r="F939" s="27">
        <v>6</v>
      </c>
      <c r="G939" s="27"/>
      <c r="H939" s="27"/>
      <c r="I939" s="27"/>
      <c r="J939" s="27"/>
      <c r="K939" s="27"/>
      <c r="L939" s="27"/>
      <c r="M939" s="27"/>
      <c r="N939" s="27"/>
      <c r="O939" s="27"/>
      <c r="P939" s="40" t="s">
        <v>1490</v>
      </c>
      <c r="Q939" s="20" t="s">
        <v>683</v>
      </c>
      <c r="R939" s="21" t="s">
        <v>74</v>
      </c>
      <c r="S939" s="21" t="s">
        <v>70</v>
      </c>
      <c r="T939" s="20">
        <v>18000</v>
      </c>
      <c r="U939" s="27">
        <v>1000</v>
      </c>
      <c r="V939" s="27">
        <v>1000</v>
      </c>
      <c r="W939" s="27">
        <v>4000</v>
      </c>
      <c r="X939" s="27"/>
      <c r="Y939" s="27"/>
      <c r="Z939" s="27"/>
      <c r="AA939" s="27"/>
      <c r="AB939" s="27">
        <f t="shared" ref="AB939:AB945" si="74">I939+L939+O939+W939+AA939</f>
        <v>4000</v>
      </c>
      <c r="AC939" s="27"/>
      <c r="AD939" s="27">
        <v>4000</v>
      </c>
      <c r="AE939" s="26" t="s">
        <v>31</v>
      </c>
    </row>
    <row r="940" customHeight="1" spans="1:31">
      <c r="A940" s="38"/>
      <c r="B940" s="38"/>
      <c r="C940" s="38"/>
      <c r="D940" s="38"/>
      <c r="E940" s="38" t="s">
        <v>71</v>
      </c>
      <c r="F940" s="38"/>
      <c r="G940" s="38"/>
      <c r="H940" s="38"/>
      <c r="I940" s="38"/>
      <c r="J940" s="38"/>
      <c r="K940" s="38"/>
      <c r="L940" s="38"/>
      <c r="M940" s="38"/>
      <c r="N940" s="38"/>
      <c r="O940" s="38"/>
      <c r="P940" s="40" t="s">
        <v>1489</v>
      </c>
      <c r="Q940" s="20" t="s">
        <v>707</v>
      </c>
      <c r="R940" s="21" t="s">
        <v>74</v>
      </c>
      <c r="S940" s="21" t="s">
        <v>70</v>
      </c>
      <c r="T940" s="20">
        <v>16000</v>
      </c>
      <c r="U940" s="37"/>
      <c r="V940" s="37"/>
      <c r="W940" s="38"/>
      <c r="X940" s="38"/>
      <c r="Y940" s="38"/>
      <c r="Z940" s="38"/>
      <c r="AA940" s="38"/>
      <c r="AB940" s="38"/>
      <c r="AC940" s="38"/>
      <c r="AD940" s="38"/>
      <c r="AE940" s="38"/>
    </row>
    <row r="941" customHeight="1" spans="1:31">
      <c r="A941" s="37"/>
      <c r="B941" s="37"/>
      <c r="C941" s="37"/>
      <c r="D941" s="37"/>
      <c r="E941" s="37" t="s">
        <v>71</v>
      </c>
      <c r="F941" s="37"/>
      <c r="G941" s="37"/>
      <c r="H941" s="37"/>
      <c r="I941" s="37"/>
      <c r="J941" s="37"/>
      <c r="K941" s="37"/>
      <c r="L941" s="37"/>
      <c r="M941" s="37"/>
      <c r="N941" s="37"/>
      <c r="O941" s="37"/>
      <c r="P941" s="40" t="s">
        <v>1491</v>
      </c>
      <c r="Q941" s="20" t="s">
        <v>1492</v>
      </c>
      <c r="R941" s="21" t="s">
        <v>69</v>
      </c>
      <c r="S941" s="21" t="s">
        <v>79</v>
      </c>
      <c r="T941" s="20">
        <v>35000</v>
      </c>
      <c r="U941" s="20">
        <v>3000</v>
      </c>
      <c r="V941" s="20">
        <v>3000</v>
      </c>
      <c r="W941" s="37"/>
      <c r="X941" s="37"/>
      <c r="Y941" s="37"/>
      <c r="Z941" s="37"/>
      <c r="AA941" s="37"/>
      <c r="AB941" s="37"/>
      <c r="AC941" s="37"/>
      <c r="AD941" s="37"/>
      <c r="AE941" s="37"/>
    </row>
    <row r="942" customHeight="1" spans="1:31">
      <c r="A942" s="20">
        <f>MAX($A$6:A941)+1</f>
        <v>575</v>
      </c>
      <c r="B942" s="25" t="s">
        <v>32</v>
      </c>
      <c r="C942" s="25" t="s">
        <v>1160</v>
      </c>
      <c r="D942" s="21" t="s">
        <v>1493</v>
      </c>
      <c r="E942" s="20" t="s">
        <v>683</v>
      </c>
      <c r="F942" s="20">
        <v>4</v>
      </c>
      <c r="G942" s="20"/>
      <c r="H942" s="20"/>
      <c r="I942" s="20"/>
      <c r="J942" s="20"/>
      <c r="K942" s="20"/>
      <c r="L942" s="20"/>
      <c r="M942" s="20"/>
      <c r="N942" s="20"/>
      <c r="O942" s="20"/>
      <c r="P942" s="21" t="s">
        <v>1493</v>
      </c>
      <c r="Q942" s="20" t="s">
        <v>683</v>
      </c>
      <c r="R942" s="21" t="s">
        <v>69</v>
      </c>
      <c r="S942" s="21" t="s">
        <v>70</v>
      </c>
      <c r="T942" s="20">
        <v>48000</v>
      </c>
      <c r="U942" s="20">
        <v>1000</v>
      </c>
      <c r="V942" s="20">
        <v>1000</v>
      </c>
      <c r="W942" s="20">
        <v>1000</v>
      </c>
      <c r="X942" s="20"/>
      <c r="Y942" s="20"/>
      <c r="Z942" s="20"/>
      <c r="AA942" s="20"/>
      <c r="AB942" s="20">
        <f t="shared" si="74"/>
        <v>1000</v>
      </c>
      <c r="AC942" s="20"/>
      <c r="AD942" s="20">
        <v>1000</v>
      </c>
      <c r="AE942" s="21" t="s">
        <v>31</v>
      </c>
    </row>
    <row r="943" customHeight="1" spans="1:31">
      <c r="A943" s="20">
        <f>MAX($A$6:A942)+1</f>
        <v>576</v>
      </c>
      <c r="B943" s="25" t="s">
        <v>32</v>
      </c>
      <c r="C943" s="25" t="s">
        <v>1160</v>
      </c>
      <c r="D943" s="21" t="s">
        <v>1494</v>
      </c>
      <c r="E943" s="20" t="s">
        <v>725</v>
      </c>
      <c r="F943" s="20">
        <v>6</v>
      </c>
      <c r="G943" s="20"/>
      <c r="H943" s="20"/>
      <c r="I943" s="20"/>
      <c r="J943" s="20"/>
      <c r="K943" s="20"/>
      <c r="L943" s="20"/>
      <c r="M943" s="20"/>
      <c r="N943" s="20"/>
      <c r="O943" s="20"/>
      <c r="P943" s="21" t="s">
        <v>1494</v>
      </c>
      <c r="Q943" s="20" t="s">
        <v>725</v>
      </c>
      <c r="R943" s="21" t="s">
        <v>74</v>
      </c>
      <c r="S943" s="21" t="s">
        <v>70</v>
      </c>
      <c r="T943" s="20">
        <v>21000</v>
      </c>
      <c r="U943" s="20">
        <v>700</v>
      </c>
      <c r="V943" s="20">
        <v>700</v>
      </c>
      <c r="W943" s="20">
        <v>700</v>
      </c>
      <c r="X943" s="20"/>
      <c r="Y943" s="20"/>
      <c r="Z943" s="20"/>
      <c r="AA943" s="20"/>
      <c r="AB943" s="20">
        <f t="shared" si="74"/>
        <v>700</v>
      </c>
      <c r="AC943" s="20"/>
      <c r="AD943" s="20">
        <v>700</v>
      </c>
      <c r="AE943" s="21" t="s">
        <v>31</v>
      </c>
    </row>
    <row r="944" customHeight="1" spans="1:31">
      <c r="A944" s="20">
        <f>MAX($A$6:A943)+1</f>
        <v>577</v>
      </c>
      <c r="B944" s="25" t="s">
        <v>32</v>
      </c>
      <c r="C944" s="25" t="s">
        <v>1160</v>
      </c>
      <c r="D944" s="21" t="s">
        <v>1467</v>
      </c>
      <c r="E944" s="20" t="s">
        <v>1362</v>
      </c>
      <c r="F944" s="20">
        <v>5</v>
      </c>
      <c r="G944" s="20"/>
      <c r="H944" s="20"/>
      <c r="I944" s="20"/>
      <c r="J944" s="20"/>
      <c r="K944" s="20"/>
      <c r="L944" s="20"/>
      <c r="M944" s="20"/>
      <c r="N944" s="20"/>
      <c r="O944" s="20"/>
      <c r="P944" s="21" t="s">
        <v>1467</v>
      </c>
      <c r="Q944" s="20" t="s">
        <v>1362</v>
      </c>
      <c r="R944" s="21" t="s">
        <v>74</v>
      </c>
      <c r="S944" s="21" t="s">
        <v>70</v>
      </c>
      <c r="T944" s="20">
        <v>21000</v>
      </c>
      <c r="U944" s="20">
        <v>700</v>
      </c>
      <c r="V944" s="20">
        <v>700</v>
      </c>
      <c r="W944" s="20">
        <v>700</v>
      </c>
      <c r="X944" s="20"/>
      <c r="Y944" s="20"/>
      <c r="Z944" s="20"/>
      <c r="AA944" s="20"/>
      <c r="AB944" s="20">
        <f t="shared" si="74"/>
        <v>700</v>
      </c>
      <c r="AC944" s="20"/>
      <c r="AD944" s="20">
        <v>700</v>
      </c>
      <c r="AE944" s="21" t="s">
        <v>31</v>
      </c>
    </row>
    <row r="945" customHeight="1" spans="1:31">
      <c r="A945" s="27">
        <f>MAX($A$6:A944)+1</f>
        <v>578</v>
      </c>
      <c r="B945" s="26" t="s">
        <v>32</v>
      </c>
      <c r="C945" s="26" t="s">
        <v>1160</v>
      </c>
      <c r="D945" s="26" t="s">
        <v>1495</v>
      </c>
      <c r="E945" s="27" t="s">
        <v>1240</v>
      </c>
      <c r="F945" s="27">
        <v>5</v>
      </c>
      <c r="G945" s="27"/>
      <c r="H945" s="27"/>
      <c r="I945" s="27"/>
      <c r="J945" s="27"/>
      <c r="K945" s="27"/>
      <c r="L945" s="27"/>
      <c r="M945" s="27"/>
      <c r="N945" s="27"/>
      <c r="O945" s="27"/>
      <c r="P945" s="21" t="s">
        <v>1495</v>
      </c>
      <c r="Q945" s="20" t="s">
        <v>1240</v>
      </c>
      <c r="R945" s="21" t="s">
        <v>74</v>
      </c>
      <c r="S945" s="21" t="s">
        <v>70</v>
      </c>
      <c r="T945" s="20">
        <v>30000</v>
      </c>
      <c r="U945" s="27">
        <v>1200</v>
      </c>
      <c r="V945" s="27">
        <v>1200</v>
      </c>
      <c r="W945" s="27">
        <v>1200</v>
      </c>
      <c r="X945" s="27"/>
      <c r="Y945" s="27"/>
      <c r="Z945" s="27"/>
      <c r="AA945" s="27"/>
      <c r="AB945" s="27">
        <f t="shared" si="74"/>
        <v>1200</v>
      </c>
      <c r="AC945" s="27"/>
      <c r="AD945" s="27">
        <v>1200</v>
      </c>
      <c r="AE945" s="26" t="s">
        <v>31</v>
      </c>
    </row>
    <row r="946" customHeight="1" spans="1:31">
      <c r="A946" s="37"/>
      <c r="B946" s="37"/>
      <c r="C946" s="37"/>
      <c r="D946" s="37"/>
      <c r="E946" s="37" t="s">
        <v>71</v>
      </c>
      <c r="F946" s="37"/>
      <c r="G946" s="37"/>
      <c r="H946" s="37"/>
      <c r="I946" s="37"/>
      <c r="J946" s="37"/>
      <c r="K946" s="37"/>
      <c r="L946" s="37"/>
      <c r="M946" s="37"/>
      <c r="N946" s="37"/>
      <c r="O946" s="37"/>
      <c r="P946" s="21" t="s">
        <v>1496</v>
      </c>
      <c r="Q946" s="20" t="s">
        <v>1497</v>
      </c>
      <c r="R946" s="21" t="s">
        <v>74</v>
      </c>
      <c r="S946" s="21" t="s">
        <v>70</v>
      </c>
      <c r="T946" s="20">
        <v>20000</v>
      </c>
      <c r="U946" s="37"/>
      <c r="V946" s="37"/>
      <c r="W946" s="37"/>
      <c r="X946" s="37"/>
      <c r="Y946" s="37"/>
      <c r="Z946" s="37"/>
      <c r="AA946" s="37"/>
      <c r="AB946" s="37"/>
      <c r="AC946" s="37"/>
      <c r="AD946" s="37"/>
      <c r="AE946" s="37"/>
    </row>
    <row r="947" customHeight="1" spans="1:31">
      <c r="A947" s="24">
        <f>MAX($A$6:A946)+1</f>
        <v>579</v>
      </c>
      <c r="B947" s="25" t="s">
        <v>32</v>
      </c>
      <c r="C947" s="25" t="s">
        <v>1160</v>
      </c>
      <c r="D947" s="24" t="s">
        <v>1498</v>
      </c>
      <c r="E947" s="24" t="s">
        <v>1240</v>
      </c>
      <c r="F947" s="24">
        <v>4</v>
      </c>
      <c r="G947" s="24"/>
      <c r="H947" s="24"/>
      <c r="I947" s="24"/>
      <c r="J947" s="24"/>
      <c r="K947" s="24"/>
      <c r="L947" s="24"/>
      <c r="M947" s="24"/>
      <c r="N947" s="24"/>
      <c r="O947" s="24"/>
      <c r="P947" s="24" t="s">
        <v>1498</v>
      </c>
      <c r="Q947" s="20" t="s">
        <v>1240</v>
      </c>
      <c r="R947" s="25" t="s">
        <v>74</v>
      </c>
      <c r="S947" s="25" t="s">
        <v>70</v>
      </c>
      <c r="T947" s="24">
        <v>18000</v>
      </c>
      <c r="U947" s="24">
        <v>700</v>
      </c>
      <c r="V947" s="24">
        <v>700</v>
      </c>
      <c r="W947" s="24">
        <v>700</v>
      </c>
      <c r="X947" s="24"/>
      <c r="Y947" s="24"/>
      <c r="Z947" s="24"/>
      <c r="AA947" s="24"/>
      <c r="AB947" s="20">
        <f t="shared" ref="AB947:AB950" si="75">I947+L947+O947+W947+AA947</f>
        <v>700</v>
      </c>
      <c r="AC947" s="24"/>
      <c r="AD947" s="24">
        <v>700</v>
      </c>
      <c r="AE947" s="25" t="s">
        <v>31</v>
      </c>
    </row>
    <row r="948" customHeight="1" spans="1:31">
      <c r="A948" s="42">
        <f>MAX($A$6:A947)+1</f>
        <v>580</v>
      </c>
      <c r="B948" s="44" t="s">
        <v>32</v>
      </c>
      <c r="C948" s="44" t="s">
        <v>1160</v>
      </c>
      <c r="D948" s="44" t="s">
        <v>1499</v>
      </c>
      <c r="E948" s="42" t="s">
        <v>1250</v>
      </c>
      <c r="F948" s="42">
        <v>3</v>
      </c>
      <c r="G948" s="42"/>
      <c r="H948" s="42"/>
      <c r="I948" s="42"/>
      <c r="J948" s="42"/>
      <c r="K948" s="42"/>
      <c r="L948" s="42"/>
      <c r="M948" s="42"/>
      <c r="N948" s="42"/>
      <c r="O948" s="42"/>
      <c r="P948" s="25" t="s">
        <v>1500</v>
      </c>
      <c r="Q948" s="20" t="s">
        <v>1501</v>
      </c>
      <c r="R948" s="25" t="s">
        <v>74</v>
      </c>
      <c r="S948" s="25" t="s">
        <v>70</v>
      </c>
      <c r="T948" s="24">
        <v>12000</v>
      </c>
      <c r="U948" s="42">
        <v>1000</v>
      </c>
      <c r="V948" s="42">
        <v>1000</v>
      </c>
      <c r="W948" s="42">
        <v>1000</v>
      </c>
      <c r="X948" s="42"/>
      <c r="Y948" s="42"/>
      <c r="Z948" s="42"/>
      <c r="AA948" s="42"/>
      <c r="AB948" s="42">
        <f t="shared" si="75"/>
        <v>1000</v>
      </c>
      <c r="AC948" s="42"/>
      <c r="AD948" s="42">
        <v>1000</v>
      </c>
      <c r="AE948" s="44" t="s">
        <v>31</v>
      </c>
    </row>
    <row r="949" customHeight="1" spans="1:31">
      <c r="A949" s="43"/>
      <c r="B949" s="43"/>
      <c r="C949" s="43"/>
      <c r="D949" s="43"/>
      <c r="E949" s="43" t="s">
        <v>71</v>
      </c>
      <c r="F949" s="43"/>
      <c r="G949" s="43"/>
      <c r="H949" s="43"/>
      <c r="I949" s="43"/>
      <c r="J949" s="43"/>
      <c r="K949" s="43"/>
      <c r="L949" s="43"/>
      <c r="M949" s="43"/>
      <c r="N949" s="43"/>
      <c r="O949" s="43"/>
      <c r="P949" s="25" t="s">
        <v>1502</v>
      </c>
      <c r="Q949" s="20" t="s">
        <v>738</v>
      </c>
      <c r="R949" s="25" t="s">
        <v>74</v>
      </c>
      <c r="S949" s="25" t="s">
        <v>70</v>
      </c>
      <c r="T949" s="24">
        <v>19000</v>
      </c>
      <c r="U949" s="43"/>
      <c r="V949" s="43"/>
      <c r="W949" s="43"/>
      <c r="X949" s="43"/>
      <c r="Y949" s="43"/>
      <c r="Z949" s="43"/>
      <c r="AA949" s="43"/>
      <c r="AB949" s="43"/>
      <c r="AC949" s="43"/>
      <c r="AD949" s="43"/>
      <c r="AE949" s="43"/>
    </row>
    <row r="950" customHeight="1" spans="1:31">
      <c r="A950" s="42">
        <f>MAX($A$6:A949)+1</f>
        <v>581</v>
      </c>
      <c r="B950" s="44" t="s">
        <v>32</v>
      </c>
      <c r="C950" s="44" t="s">
        <v>1160</v>
      </c>
      <c r="D950" s="44" t="s">
        <v>1503</v>
      </c>
      <c r="E950" s="42" t="s">
        <v>1504</v>
      </c>
      <c r="F950" s="42">
        <v>4</v>
      </c>
      <c r="G950" s="42">
        <v>5</v>
      </c>
      <c r="H950" s="42">
        <v>1500</v>
      </c>
      <c r="I950" s="42">
        <v>7500</v>
      </c>
      <c r="J950" s="42">
        <v>13</v>
      </c>
      <c r="K950" s="42">
        <v>300</v>
      </c>
      <c r="L950" s="42">
        <v>3900</v>
      </c>
      <c r="M950" s="42">
        <v>45</v>
      </c>
      <c r="N950" s="42">
        <v>100</v>
      </c>
      <c r="O950" s="42">
        <v>4500</v>
      </c>
      <c r="P950" s="25" t="s">
        <v>1503</v>
      </c>
      <c r="Q950" s="20" t="s">
        <v>1504</v>
      </c>
      <c r="R950" s="25" t="s">
        <v>74</v>
      </c>
      <c r="S950" s="25" t="s">
        <v>70</v>
      </c>
      <c r="T950" s="24">
        <v>35000</v>
      </c>
      <c r="U950" s="42">
        <v>1200</v>
      </c>
      <c r="V950" s="42">
        <v>1200</v>
      </c>
      <c r="W950" s="42">
        <v>1200</v>
      </c>
      <c r="X950" s="42"/>
      <c r="Y950" s="42"/>
      <c r="Z950" s="42"/>
      <c r="AA950" s="42"/>
      <c r="AB950" s="42">
        <f t="shared" si="75"/>
        <v>17100</v>
      </c>
      <c r="AC950" s="42"/>
      <c r="AD950" s="42">
        <v>17100</v>
      </c>
      <c r="AE950" s="44" t="s">
        <v>31</v>
      </c>
    </row>
    <row r="951" customHeight="1" spans="1:31">
      <c r="A951" s="43"/>
      <c r="B951" s="43"/>
      <c r="C951" s="43"/>
      <c r="D951" s="43"/>
      <c r="E951" s="43" t="s">
        <v>71</v>
      </c>
      <c r="F951" s="43"/>
      <c r="G951" s="43"/>
      <c r="H951" s="43"/>
      <c r="I951" s="43"/>
      <c r="J951" s="43"/>
      <c r="K951" s="43"/>
      <c r="L951" s="43"/>
      <c r="M951" s="43"/>
      <c r="N951" s="43"/>
      <c r="O951" s="43"/>
      <c r="P951" s="25" t="s">
        <v>1505</v>
      </c>
      <c r="Q951" s="20" t="s">
        <v>1431</v>
      </c>
      <c r="R951" s="25" t="s">
        <v>74</v>
      </c>
      <c r="S951" s="25" t="s">
        <v>70</v>
      </c>
      <c r="T951" s="24">
        <v>21000</v>
      </c>
      <c r="U951" s="43"/>
      <c r="V951" s="43"/>
      <c r="W951" s="43"/>
      <c r="X951" s="43"/>
      <c r="Y951" s="43"/>
      <c r="Z951" s="43"/>
      <c r="AA951" s="43"/>
      <c r="AB951" s="43"/>
      <c r="AC951" s="43"/>
      <c r="AD951" s="43"/>
      <c r="AE951" s="43"/>
    </row>
    <row r="952" customHeight="1" spans="1:31">
      <c r="A952" s="42">
        <f>MAX($A$6:A951)+1</f>
        <v>582</v>
      </c>
      <c r="B952" s="44" t="s">
        <v>32</v>
      </c>
      <c r="C952" s="44" t="s">
        <v>1160</v>
      </c>
      <c r="D952" s="44" t="s">
        <v>1506</v>
      </c>
      <c r="E952" s="42" t="s">
        <v>709</v>
      </c>
      <c r="F952" s="42">
        <v>4</v>
      </c>
      <c r="G952" s="42"/>
      <c r="H952" s="42"/>
      <c r="I952" s="42"/>
      <c r="J952" s="42"/>
      <c r="K952" s="42"/>
      <c r="L952" s="42"/>
      <c r="M952" s="42"/>
      <c r="N952" s="42"/>
      <c r="O952" s="42"/>
      <c r="P952" s="25" t="s">
        <v>1506</v>
      </c>
      <c r="Q952" s="20" t="s">
        <v>709</v>
      </c>
      <c r="R952" s="25" t="s">
        <v>69</v>
      </c>
      <c r="S952" s="25" t="s">
        <v>70</v>
      </c>
      <c r="T952" s="24">
        <v>31000</v>
      </c>
      <c r="U952" s="24">
        <v>1000</v>
      </c>
      <c r="V952" s="24">
        <v>1000</v>
      </c>
      <c r="W952" s="42">
        <v>1700</v>
      </c>
      <c r="X952" s="42"/>
      <c r="Y952" s="42"/>
      <c r="Z952" s="42"/>
      <c r="AA952" s="42"/>
      <c r="AB952" s="42">
        <f t="shared" ref="AB952:AB955" si="76">I952+L952+O952+W952+AA952</f>
        <v>1700</v>
      </c>
      <c r="AC952" s="42"/>
      <c r="AD952" s="42">
        <v>1700</v>
      </c>
      <c r="AE952" s="44" t="s">
        <v>31</v>
      </c>
    </row>
    <row r="953" customHeight="1" spans="1:31">
      <c r="A953" s="43"/>
      <c r="B953" s="43"/>
      <c r="C953" s="43"/>
      <c r="D953" s="43"/>
      <c r="E953" s="43" t="s">
        <v>71</v>
      </c>
      <c r="F953" s="43"/>
      <c r="G953" s="43"/>
      <c r="H953" s="43"/>
      <c r="I953" s="43"/>
      <c r="J953" s="43"/>
      <c r="K953" s="43"/>
      <c r="L953" s="43"/>
      <c r="M953" s="43"/>
      <c r="N953" s="43"/>
      <c r="O953" s="43"/>
      <c r="P953" s="25" t="s">
        <v>1507</v>
      </c>
      <c r="Q953" s="20" t="s">
        <v>1431</v>
      </c>
      <c r="R953" s="25" t="s">
        <v>69</v>
      </c>
      <c r="S953" s="25" t="s">
        <v>70</v>
      </c>
      <c r="T953" s="24">
        <v>25000</v>
      </c>
      <c r="U953" s="24">
        <v>700</v>
      </c>
      <c r="V953" s="24">
        <v>700</v>
      </c>
      <c r="W953" s="43"/>
      <c r="X953" s="43"/>
      <c r="Y953" s="43"/>
      <c r="Z953" s="43"/>
      <c r="AA953" s="43"/>
      <c r="AB953" s="43"/>
      <c r="AC953" s="43"/>
      <c r="AD953" s="43"/>
      <c r="AE953" s="43"/>
    </row>
    <row r="954" customHeight="1" spans="1:31">
      <c r="A954" s="24">
        <f>MAX($A$6:A953)+1</f>
        <v>583</v>
      </c>
      <c r="B954" s="25" t="s">
        <v>32</v>
      </c>
      <c r="C954" s="25" t="s">
        <v>1160</v>
      </c>
      <c r="D954" s="25" t="s">
        <v>1508</v>
      </c>
      <c r="E954" s="24" t="s">
        <v>707</v>
      </c>
      <c r="F954" s="24">
        <v>5</v>
      </c>
      <c r="G954" s="24"/>
      <c r="H954" s="24"/>
      <c r="I954" s="24"/>
      <c r="J954" s="24"/>
      <c r="K954" s="24"/>
      <c r="L954" s="24"/>
      <c r="M954" s="24"/>
      <c r="N954" s="24"/>
      <c r="O954" s="24"/>
      <c r="P954" s="25" t="s">
        <v>1509</v>
      </c>
      <c r="Q954" s="20" t="s">
        <v>1510</v>
      </c>
      <c r="R954" s="25" t="s">
        <v>69</v>
      </c>
      <c r="S954" s="25" t="s">
        <v>70</v>
      </c>
      <c r="T954" s="24">
        <v>56000</v>
      </c>
      <c r="U954" s="24">
        <v>1200</v>
      </c>
      <c r="V954" s="24">
        <v>1200</v>
      </c>
      <c r="W954" s="24">
        <v>1200</v>
      </c>
      <c r="X954" s="24"/>
      <c r="Y954" s="24"/>
      <c r="Z954" s="24"/>
      <c r="AA954" s="24"/>
      <c r="AB954" s="20">
        <f t="shared" si="76"/>
        <v>1200</v>
      </c>
      <c r="AC954" s="24"/>
      <c r="AD954" s="24">
        <v>1200</v>
      </c>
      <c r="AE954" s="25" t="s">
        <v>31</v>
      </c>
    </row>
    <row r="955" customHeight="1" spans="1:31">
      <c r="A955" s="42">
        <f>MAX($A$6:A954)+1</f>
        <v>584</v>
      </c>
      <c r="B955" s="44" t="s">
        <v>32</v>
      </c>
      <c r="C955" s="44" t="s">
        <v>1160</v>
      </c>
      <c r="D955" s="44" t="s">
        <v>1511</v>
      </c>
      <c r="E955" s="42" t="s">
        <v>1512</v>
      </c>
      <c r="F955" s="42">
        <v>5</v>
      </c>
      <c r="G955" s="42"/>
      <c r="H955" s="42"/>
      <c r="I955" s="42"/>
      <c r="J955" s="42"/>
      <c r="K955" s="42"/>
      <c r="L955" s="42"/>
      <c r="M955" s="42"/>
      <c r="N955" s="42"/>
      <c r="O955" s="42"/>
      <c r="P955" s="25" t="s">
        <v>1513</v>
      </c>
      <c r="Q955" s="20" t="s">
        <v>1514</v>
      </c>
      <c r="R955" s="25" t="s">
        <v>74</v>
      </c>
      <c r="S955" s="25" t="s">
        <v>70</v>
      </c>
      <c r="T955" s="24">
        <v>15000</v>
      </c>
      <c r="U955" s="42">
        <v>1200</v>
      </c>
      <c r="V955" s="42">
        <v>1200</v>
      </c>
      <c r="W955" s="42">
        <v>1200</v>
      </c>
      <c r="X955" s="42"/>
      <c r="Y955" s="42"/>
      <c r="Z955" s="42"/>
      <c r="AA955" s="42"/>
      <c r="AB955" s="42">
        <f t="shared" si="76"/>
        <v>1200</v>
      </c>
      <c r="AC955" s="42"/>
      <c r="AD955" s="42">
        <v>1200</v>
      </c>
      <c r="AE955" s="44" t="s">
        <v>31</v>
      </c>
    </row>
    <row r="956" customHeight="1" spans="1:31">
      <c r="A956" s="45"/>
      <c r="B956" s="45"/>
      <c r="C956" s="45"/>
      <c r="D956" s="45"/>
      <c r="E956" s="45" t="s">
        <v>71</v>
      </c>
      <c r="F956" s="45"/>
      <c r="G956" s="45"/>
      <c r="H956" s="45"/>
      <c r="I956" s="45"/>
      <c r="J956" s="45"/>
      <c r="K956" s="45"/>
      <c r="L956" s="45"/>
      <c r="M956" s="45"/>
      <c r="N956" s="45"/>
      <c r="O956" s="45"/>
      <c r="P956" s="25" t="s">
        <v>1515</v>
      </c>
      <c r="Q956" s="20" t="s">
        <v>1516</v>
      </c>
      <c r="R956" s="25" t="s">
        <v>74</v>
      </c>
      <c r="S956" s="25" t="s">
        <v>70</v>
      </c>
      <c r="T956" s="24">
        <v>15000</v>
      </c>
      <c r="U956" s="45"/>
      <c r="V956" s="45"/>
      <c r="W956" s="45"/>
      <c r="X956" s="45"/>
      <c r="Y956" s="45"/>
      <c r="Z956" s="45"/>
      <c r="AA956" s="45"/>
      <c r="AB956" s="45"/>
      <c r="AC956" s="45"/>
      <c r="AD956" s="45"/>
      <c r="AE956" s="45"/>
    </row>
    <row r="957" customHeight="1" spans="1:31">
      <c r="A957" s="43"/>
      <c r="B957" s="43"/>
      <c r="C957" s="43"/>
      <c r="D957" s="43"/>
      <c r="E957" s="43" t="s">
        <v>71</v>
      </c>
      <c r="F957" s="43"/>
      <c r="G957" s="43"/>
      <c r="H957" s="43"/>
      <c r="I957" s="43"/>
      <c r="J957" s="43"/>
      <c r="K957" s="43"/>
      <c r="L957" s="43"/>
      <c r="M957" s="43"/>
      <c r="N957" s="43"/>
      <c r="O957" s="43"/>
      <c r="P957" s="25" t="s">
        <v>1511</v>
      </c>
      <c r="Q957" s="20" t="s">
        <v>1512</v>
      </c>
      <c r="R957" s="25" t="s">
        <v>74</v>
      </c>
      <c r="S957" s="25" t="s">
        <v>70</v>
      </c>
      <c r="T957" s="24">
        <v>30000</v>
      </c>
      <c r="U957" s="43"/>
      <c r="V957" s="43"/>
      <c r="W957" s="43"/>
      <c r="X957" s="43"/>
      <c r="Y957" s="43"/>
      <c r="Z957" s="43"/>
      <c r="AA957" s="43"/>
      <c r="AB957" s="43"/>
      <c r="AC957" s="43"/>
      <c r="AD957" s="43"/>
      <c r="AE957" s="43"/>
    </row>
    <row r="958" customHeight="1" spans="1:31">
      <c r="A958" s="43">
        <f>MAX($A$6:A957)+1</f>
        <v>585</v>
      </c>
      <c r="B958" s="50" t="s">
        <v>32</v>
      </c>
      <c r="C958" s="25" t="s">
        <v>1160</v>
      </c>
      <c r="D958" s="25" t="s">
        <v>1517</v>
      </c>
      <c r="E958" s="24" t="s">
        <v>1296</v>
      </c>
      <c r="F958" s="43">
        <v>4</v>
      </c>
      <c r="G958" s="43"/>
      <c r="H958" s="43"/>
      <c r="I958" s="43"/>
      <c r="J958" s="43"/>
      <c r="K958" s="43"/>
      <c r="L958" s="43"/>
      <c r="M958" s="43"/>
      <c r="N958" s="43"/>
      <c r="O958" s="43"/>
      <c r="P958" s="25" t="s">
        <v>1518</v>
      </c>
      <c r="Q958" s="20" t="s">
        <v>1202</v>
      </c>
      <c r="R958" s="25" t="s">
        <v>69</v>
      </c>
      <c r="S958" s="25" t="s">
        <v>70</v>
      </c>
      <c r="T958" s="24">
        <v>31200</v>
      </c>
      <c r="U958" s="43">
        <v>1000</v>
      </c>
      <c r="V958" s="43">
        <v>1000</v>
      </c>
      <c r="W958" s="43">
        <v>1000</v>
      </c>
      <c r="X958" s="24"/>
      <c r="Y958" s="24"/>
      <c r="Z958" s="24"/>
      <c r="AA958" s="24"/>
      <c r="AB958" s="20">
        <f t="shared" ref="AB958:AB977" si="77">I958+L958+O958+W958+AA958</f>
        <v>1000</v>
      </c>
      <c r="AC958" s="24"/>
      <c r="AD958" s="24">
        <v>1000</v>
      </c>
      <c r="AE958" s="25" t="s">
        <v>31</v>
      </c>
    </row>
    <row r="959" customHeight="1" spans="1:31">
      <c r="A959" s="43">
        <f>MAX($A$6:A958)+1</f>
        <v>586</v>
      </c>
      <c r="B959" s="50" t="s">
        <v>32</v>
      </c>
      <c r="C959" s="25" t="s">
        <v>1160</v>
      </c>
      <c r="D959" s="25" t="s">
        <v>1519</v>
      </c>
      <c r="E959" s="24" t="s">
        <v>751</v>
      </c>
      <c r="F959" s="43">
        <v>4</v>
      </c>
      <c r="G959" s="43"/>
      <c r="H959" s="43"/>
      <c r="I959" s="43"/>
      <c r="J959" s="43"/>
      <c r="K959" s="43"/>
      <c r="L959" s="43"/>
      <c r="M959" s="43"/>
      <c r="N959" s="43"/>
      <c r="O959" s="43"/>
      <c r="P959" s="25" t="s">
        <v>1519</v>
      </c>
      <c r="Q959" s="20" t="s">
        <v>751</v>
      </c>
      <c r="R959" s="25" t="s">
        <v>69</v>
      </c>
      <c r="S959" s="25" t="s">
        <v>70</v>
      </c>
      <c r="T959" s="24">
        <v>30000</v>
      </c>
      <c r="U959" s="43">
        <v>1000</v>
      </c>
      <c r="V959" s="43">
        <v>1000</v>
      </c>
      <c r="W959" s="43">
        <v>1000</v>
      </c>
      <c r="X959" s="24"/>
      <c r="Y959" s="24"/>
      <c r="Z959" s="24"/>
      <c r="AA959" s="24"/>
      <c r="AB959" s="20">
        <v>1000</v>
      </c>
      <c r="AC959" s="24"/>
      <c r="AD959" s="24">
        <v>1000</v>
      </c>
      <c r="AE959" s="25" t="s">
        <v>50</v>
      </c>
    </row>
    <row r="960" customHeight="1" spans="1:31">
      <c r="A960" s="51">
        <f>MAX($A$6:A959)+1</f>
        <v>587</v>
      </c>
      <c r="B960" s="50" t="s">
        <v>32</v>
      </c>
      <c r="C960" s="25" t="s">
        <v>1160</v>
      </c>
      <c r="D960" s="21" t="s">
        <v>1520</v>
      </c>
      <c r="E960" s="20" t="s">
        <v>1184</v>
      </c>
      <c r="F960" s="20">
        <v>6</v>
      </c>
      <c r="G960" s="20"/>
      <c r="H960" s="20"/>
      <c r="I960" s="20"/>
      <c r="J960" s="20"/>
      <c r="K960" s="20"/>
      <c r="L960" s="20"/>
      <c r="M960" s="20"/>
      <c r="N960" s="20"/>
      <c r="O960" s="20"/>
      <c r="P960" s="40" t="s">
        <v>1521</v>
      </c>
      <c r="Q960" s="20" t="s">
        <v>846</v>
      </c>
      <c r="R960" s="21" t="s">
        <v>69</v>
      </c>
      <c r="S960" s="21" t="s">
        <v>70</v>
      </c>
      <c r="T960" s="20">
        <v>31200</v>
      </c>
      <c r="U960" s="20">
        <v>1000</v>
      </c>
      <c r="V960" s="20">
        <v>1000</v>
      </c>
      <c r="W960" s="20">
        <v>1000</v>
      </c>
      <c r="X960" s="20"/>
      <c r="Y960" s="20"/>
      <c r="Z960" s="20"/>
      <c r="AA960" s="20"/>
      <c r="AB960" s="20">
        <v>1000</v>
      </c>
      <c r="AC960" s="20"/>
      <c r="AD960" s="20">
        <v>1000</v>
      </c>
      <c r="AE960" s="29" t="s">
        <v>31</v>
      </c>
    </row>
    <row r="961" customHeight="1" spans="1:31">
      <c r="A961" s="51">
        <f>MAX($A$6:A960)+1</f>
        <v>588</v>
      </c>
      <c r="B961" s="50" t="s">
        <v>32</v>
      </c>
      <c r="C961" s="25" t="s">
        <v>1160</v>
      </c>
      <c r="D961" s="21" t="s">
        <v>1475</v>
      </c>
      <c r="E961" s="20" t="s">
        <v>707</v>
      </c>
      <c r="F961" s="20">
        <v>4</v>
      </c>
      <c r="G961" s="20"/>
      <c r="H961" s="20"/>
      <c r="I961" s="20"/>
      <c r="J961" s="20"/>
      <c r="K961" s="20"/>
      <c r="L961" s="20"/>
      <c r="M961" s="20"/>
      <c r="N961" s="20"/>
      <c r="O961" s="20"/>
      <c r="P961" s="21" t="s">
        <v>1475</v>
      </c>
      <c r="Q961" s="20" t="s">
        <v>707</v>
      </c>
      <c r="R961" s="21" t="s">
        <v>74</v>
      </c>
      <c r="S961" s="21" t="s">
        <v>70</v>
      </c>
      <c r="T961" s="20">
        <v>30000</v>
      </c>
      <c r="U961" s="20">
        <v>1000</v>
      </c>
      <c r="V961" s="20">
        <v>1000</v>
      </c>
      <c r="W961" s="20">
        <v>1000</v>
      </c>
      <c r="X961" s="20"/>
      <c r="Y961" s="20"/>
      <c r="Z961" s="20"/>
      <c r="AA961" s="20"/>
      <c r="AB961" s="20">
        <v>1000</v>
      </c>
      <c r="AC961" s="20"/>
      <c r="AD961" s="20">
        <v>1000</v>
      </c>
      <c r="AE961" s="29" t="s">
        <v>31</v>
      </c>
    </row>
    <row r="962" customHeight="1" spans="1:31">
      <c r="A962" s="20">
        <f>MAX($A$6:A961)+1</f>
        <v>589</v>
      </c>
      <c r="B962" s="21" t="s">
        <v>32</v>
      </c>
      <c r="C962" s="21" t="s">
        <v>1160</v>
      </c>
      <c r="D962" s="21" t="s">
        <v>1217</v>
      </c>
      <c r="E962" s="20" t="s">
        <v>1215</v>
      </c>
      <c r="F962" s="20">
        <v>4</v>
      </c>
      <c r="G962" s="20">
        <v>7</v>
      </c>
      <c r="H962" s="20">
        <v>1500</v>
      </c>
      <c r="I962" s="20">
        <v>10500</v>
      </c>
      <c r="J962" s="20">
        <v>20</v>
      </c>
      <c r="K962" s="20">
        <v>300</v>
      </c>
      <c r="L962" s="20">
        <v>6000</v>
      </c>
      <c r="M962" s="20">
        <v>40</v>
      </c>
      <c r="N962" s="20">
        <v>100</v>
      </c>
      <c r="O962" s="20">
        <v>4000</v>
      </c>
      <c r="P962" s="20"/>
      <c r="Q962" s="20"/>
      <c r="R962" s="20"/>
      <c r="S962" s="20"/>
      <c r="T962" s="24"/>
      <c r="U962" s="24"/>
      <c r="V962" s="24"/>
      <c r="W962" s="24"/>
      <c r="X962" s="24"/>
      <c r="Y962" s="24"/>
      <c r="Z962" s="24"/>
      <c r="AA962" s="24"/>
      <c r="AB962" s="20">
        <f t="shared" si="77"/>
        <v>20500</v>
      </c>
      <c r="AC962" s="24"/>
      <c r="AD962" s="24">
        <v>20000</v>
      </c>
      <c r="AE962" s="25" t="s">
        <v>31</v>
      </c>
    </row>
    <row r="963" customHeight="1" spans="1:31">
      <c r="A963" s="20">
        <f>MAX($A$6:A962)+1</f>
        <v>590</v>
      </c>
      <c r="B963" s="21" t="s">
        <v>32</v>
      </c>
      <c r="C963" s="21" t="s">
        <v>1160</v>
      </c>
      <c r="D963" s="21" t="s">
        <v>1522</v>
      </c>
      <c r="E963" s="20" t="s">
        <v>1190</v>
      </c>
      <c r="F963" s="20">
        <v>5</v>
      </c>
      <c r="G963" s="20">
        <v>9</v>
      </c>
      <c r="H963" s="20">
        <v>1500</v>
      </c>
      <c r="I963" s="20">
        <v>13500</v>
      </c>
      <c r="J963" s="20">
        <v>19</v>
      </c>
      <c r="K963" s="20">
        <v>300</v>
      </c>
      <c r="L963" s="20">
        <v>5700</v>
      </c>
      <c r="M963" s="20"/>
      <c r="N963" s="20"/>
      <c r="O963" s="20"/>
      <c r="P963" s="20"/>
      <c r="Q963" s="20"/>
      <c r="R963" s="20"/>
      <c r="S963" s="20"/>
      <c r="T963" s="24"/>
      <c r="U963" s="24"/>
      <c r="V963" s="24"/>
      <c r="W963" s="24"/>
      <c r="X963" s="24"/>
      <c r="Y963" s="24"/>
      <c r="Z963" s="24"/>
      <c r="AA963" s="24"/>
      <c r="AB963" s="20">
        <f t="shared" si="77"/>
        <v>19200</v>
      </c>
      <c r="AC963" s="24">
        <v>4800</v>
      </c>
      <c r="AD963" s="24">
        <v>15200</v>
      </c>
      <c r="AE963" s="25" t="s">
        <v>31</v>
      </c>
    </row>
    <row r="964" customHeight="1" spans="1:31">
      <c r="A964" s="20">
        <f>MAX($A$6:A963)+1</f>
        <v>591</v>
      </c>
      <c r="B964" s="21" t="s">
        <v>32</v>
      </c>
      <c r="C964" s="21" t="s">
        <v>1160</v>
      </c>
      <c r="D964" s="21" t="s">
        <v>1523</v>
      </c>
      <c r="E964" s="20" t="s">
        <v>1296</v>
      </c>
      <c r="F964" s="20">
        <v>5</v>
      </c>
      <c r="G964" s="20">
        <v>10</v>
      </c>
      <c r="H964" s="20">
        <v>1500</v>
      </c>
      <c r="I964" s="20">
        <v>15000</v>
      </c>
      <c r="J964" s="20">
        <v>20</v>
      </c>
      <c r="K964" s="20">
        <v>300</v>
      </c>
      <c r="L964" s="20">
        <v>6000</v>
      </c>
      <c r="M964" s="20"/>
      <c r="N964" s="20"/>
      <c r="O964" s="20"/>
      <c r="P964" s="20"/>
      <c r="Q964" s="20"/>
      <c r="R964" s="20"/>
      <c r="S964" s="20"/>
      <c r="T964" s="24"/>
      <c r="U964" s="24"/>
      <c r="V964" s="24"/>
      <c r="W964" s="24"/>
      <c r="X964" s="24"/>
      <c r="Y964" s="24"/>
      <c r="Z964" s="24"/>
      <c r="AA964" s="24"/>
      <c r="AB964" s="20">
        <f t="shared" si="77"/>
        <v>21000</v>
      </c>
      <c r="AC964" s="24"/>
      <c r="AD964" s="24">
        <v>20000</v>
      </c>
      <c r="AE964" s="25" t="s">
        <v>31</v>
      </c>
    </row>
    <row r="965" customHeight="1" spans="1:31">
      <c r="A965" s="20">
        <f>MAX($A$6:A964)+1</f>
        <v>592</v>
      </c>
      <c r="B965" s="21" t="s">
        <v>32</v>
      </c>
      <c r="C965" s="21" t="s">
        <v>1160</v>
      </c>
      <c r="D965" s="21" t="s">
        <v>1524</v>
      </c>
      <c r="E965" s="20" t="s">
        <v>1215</v>
      </c>
      <c r="F965" s="20">
        <v>8</v>
      </c>
      <c r="G965" s="20"/>
      <c r="H965" s="20"/>
      <c r="I965" s="20"/>
      <c r="J965" s="20"/>
      <c r="K965" s="20"/>
      <c r="L965" s="20"/>
      <c r="M965" s="20">
        <v>7</v>
      </c>
      <c r="N965" s="20">
        <v>100</v>
      </c>
      <c r="O965" s="20">
        <v>700</v>
      </c>
      <c r="P965" s="20"/>
      <c r="Q965" s="20"/>
      <c r="R965" s="20"/>
      <c r="S965" s="20"/>
      <c r="T965" s="24"/>
      <c r="U965" s="24"/>
      <c r="V965" s="24"/>
      <c r="W965" s="24"/>
      <c r="X965" s="24"/>
      <c r="Y965" s="24"/>
      <c r="Z965" s="24"/>
      <c r="AA965" s="24"/>
      <c r="AB965" s="20">
        <f t="shared" si="77"/>
        <v>700</v>
      </c>
      <c r="AC965" s="24"/>
      <c r="AD965" s="24">
        <v>700</v>
      </c>
      <c r="AE965" s="25" t="s">
        <v>31</v>
      </c>
    </row>
    <row r="966" customHeight="1" spans="1:31">
      <c r="A966" s="20">
        <f>MAX($A$6:A965)+1</f>
        <v>593</v>
      </c>
      <c r="B966" s="21" t="s">
        <v>32</v>
      </c>
      <c r="C966" s="21" t="s">
        <v>1160</v>
      </c>
      <c r="D966" s="21" t="s">
        <v>1525</v>
      </c>
      <c r="E966" s="20" t="s">
        <v>1526</v>
      </c>
      <c r="F966" s="20">
        <v>5</v>
      </c>
      <c r="G966" s="20"/>
      <c r="H966" s="20"/>
      <c r="I966" s="20"/>
      <c r="J966" s="20"/>
      <c r="K966" s="20"/>
      <c r="L966" s="20"/>
      <c r="M966" s="20">
        <v>19</v>
      </c>
      <c r="N966" s="20">
        <v>100</v>
      </c>
      <c r="O966" s="20">
        <v>1900</v>
      </c>
      <c r="P966" s="20"/>
      <c r="Q966" s="20"/>
      <c r="R966" s="20"/>
      <c r="S966" s="20"/>
      <c r="T966" s="24"/>
      <c r="U966" s="24"/>
      <c r="V966" s="24"/>
      <c r="W966" s="24"/>
      <c r="X966" s="24"/>
      <c r="Y966" s="24"/>
      <c r="Z966" s="24"/>
      <c r="AA966" s="24"/>
      <c r="AB966" s="20">
        <f t="shared" si="77"/>
        <v>1900</v>
      </c>
      <c r="AC966" s="24"/>
      <c r="AD966" s="24">
        <v>1900</v>
      </c>
      <c r="AE966" s="25" t="s">
        <v>31</v>
      </c>
    </row>
    <row r="967" customHeight="1" spans="1:31">
      <c r="A967" s="20">
        <f>MAX($A$6:A966)+1</f>
        <v>594</v>
      </c>
      <c r="B967" s="21" t="s">
        <v>32</v>
      </c>
      <c r="C967" s="21" t="s">
        <v>1160</v>
      </c>
      <c r="D967" s="21" t="s">
        <v>1527</v>
      </c>
      <c r="E967" s="20" t="s">
        <v>1526</v>
      </c>
      <c r="F967" s="20">
        <v>5</v>
      </c>
      <c r="G967" s="20"/>
      <c r="H967" s="20"/>
      <c r="I967" s="20"/>
      <c r="J967" s="20"/>
      <c r="K967" s="20"/>
      <c r="L967" s="20"/>
      <c r="M967" s="20">
        <v>17</v>
      </c>
      <c r="N967" s="20">
        <v>100</v>
      </c>
      <c r="O967" s="20">
        <v>1700</v>
      </c>
      <c r="P967" s="20"/>
      <c r="Q967" s="20"/>
      <c r="R967" s="20"/>
      <c r="S967" s="20"/>
      <c r="T967" s="24"/>
      <c r="U967" s="24"/>
      <c r="V967" s="24"/>
      <c r="W967" s="24"/>
      <c r="X967" s="24"/>
      <c r="Y967" s="24"/>
      <c r="Z967" s="24"/>
      <c r="AA967" s="24"/>
      <c r="AB967" s="20">
        <f t="shared" si="77"/>
        <v>1700</v>
      </c>
      <c r="AC967" s="24"/>
      <c r="AD967" s="24">
        <v>1700</v>
      </c>
      <c r="AE967" s="25" t="s">
        <v>31</v>
      </c>
    </row>
    <row r="968" customHeight="1" spans="1:31">
      <c r="A968" s="20">
        <f>MAX($A$6:A967)+1</f>
        <v>595</v>
      </c>
      <c r="B968" s="21" t="s">
        <v>32</v>
      </c>
      <c r="C968" s="21" t="s">
        <v>1160</v>
      </c>
      <c r="D968" s="21" t="s">
        <v>1528</v>
      </c>
      <c r="E968" s="20" t="s">
        <v>1384</v>
      </c>
      <c r="F968" s="20">
        <v>5</v>
      </c>
      <c r="G968" s="20"/>
      <c r="H968" s="20"/>
      <c r="I968" s="20"/>
      <c r="J968" s="20"/>
      <c r="K968" s="20"/>
      <c r="L968" s="20"/>
      <c r="M968" s="20">
        <v>20</v>
      </c>
      <c r="N968" s="20">
        <v>100</v>
      </c>
      <c r="O968" s="20">
        <v>2000</v>
      </c>
      <c r="P968" s="20"/>
      <c r="Q968" s="20"/>
      <c r="R968" s="20"/>
      <c r="S968" s="20"/>
      <c r="T968" s="24"/>
      <c r="U968" s="24"/>
      <c r="V968" s="24"/>
      <c r="W968" s="24"/>
      <c r="X968" s="24"/>
      <c r="Y968" s="24"/>
      <c r="Z968" s="24"/>
      <c r="AA968" s="24"/>
      <c r="AB968" s="20">
        <f t="shared" si="77"/>
        <v>2000</v>
      </c>
      <c r="AC968" s="24"/>
      <c r="AD968" s="24">
        <v>2000</v>
      </c>
      <c r="AE968" s="25" t="s">
        <v>31</v>
      </c>
    </row>
    <row r="969" customHeight="1" spans="1:31">
      <c r="A969" s="20">
        <f>MAX($A$6:A968)+1</f>
        <v>596</v>
      </c>
      <c r="B969" s="21" t="s">
        <v>32</v>
      </c>
      <c r="C969" s="21" t="s">
        <v>1160</v>
      </c>
      <c r="D969" s="21" t="s">
        <v>1529</v>
      </c>
      <c r="E969" s="20" t="s">
        <v>1215</v>
      </c>
      <c r="F969" s="20">
        <v>4</v>
      </c>
      <c r="G969" s="20"/>
      <c r="H969" s="20"/>
      <c r="I969" s="20"/>
      <c r="J969" s="20"/>
      <c r="K969" s="20"/>
      <c r="L969" s="20"/>
      <c r="M969" s="20">
        <v>11</v>
      </c>
      <c r="N969" s="20">
        <v>100</v>
      </c>
      <c r="O969" s="20">
        <v>1100</v>
      </c>
      <c r="P969" s="20"/>
      <c r="Q969" s="20"/>
      <c r="R969" s="20"/>
      <c r="S969" s="20"/>
      <c r="T969" s="24"/>
      <c r="U969" s="24"/>
      <c r="V969" s="24"/>
      <c r="W969" s="24"/>
      <c r="X969" s="24"/>
      <c r="Y969" s="24"/>
      <c r="Z969" s="24"/>
      <c r="AA969" s="24"/>
      <c r="AB969" s="20">
        <f t="shared" si="77"/>
        <v>1100</v>
      </c>
      <c r="AC969" s="24"/>
      <c r="AD969" s="24">
        <v>1100</v>
      </c>
      <c r="AE969" s="25" t="s">
        <v>31</v>
      </c>
    </row>
    <row r="970" customHeight="1" spans="1:31">
      <c r="A970" s="20">
        <f>MAX($A$6:A969)+1</f>
        <v>597</v>
      </c>
      <c r="B970" s="21" t="s">
        <v>32</v>
      </c>
      <c r="C970" s="21" t="s">
        <v>1160</v>
      </c>
      <c r="D970" s="21" t="s">
        <v>1530</v>
      </c>
      <c r="E970" s="20" t="s">
        <v>711</v>
      </c>
      <c r="F970" s="20">
        <v>2</v>
      </c>
      <c r="G970" s="20"/>
      <c r="H970" s="20"/>
      <c r="I970" s="20"/>
      <c r="J970" s="20"/>
      <c r="K970" s="20"/>
      <c r="L970" s="20"/>
      <c r="M970" s="20">
        <v>16</v>
      </c>
      <c r="N970" s="20">
        <v>100</v>
      </c>
      <c r="O970" s="20">
        <v>1600</v>
      </c>
      <c r="P970" s="20"/>
      <c r="Q970" s="20"/>
      <c r="R970" s="20"/>
      <c r="S970" s="20"/>
      <c r="T970" s="24"/>
      <c r="U970" s="24"/>
      <c r="V970" s="24"/>
      <c r="W970" s="24"/>
      <c r="X970" s="24"/>
      <c r="Y970" s="24"/>
      <c r="Z970" s="24"/>
      <c r="AA970" s="24"/>
      <c r="AB970" s="20">
        <f t="shared" si="77"/>
        <v>1600</v>
      </c>
      <c r="AC970" s="24"/>
      <c r="AD970" s="24">
        <v>1600</v>
      </c>
      <c r="AE970" s="25" t="s">
        <v>31</v>
      </c>
    </row>
    <row r="971" customHeight="1" spans="1:31">
      <c r="A971" s="24">
        <f>MAX($A$6:A970)+1</f>
        <v>598</v>
      </c>
      <c r="B971" s="21" t="s">
        <v>32</v>
      </c>
      <c r="C971" s="21" t="s">
        <v>1160</v>
      </c>
      <c r="D971" s="21" t="s">
        <v>1531</v>
      </c>
      <c r="E971" s="20" t="s">
        <v>683</v>
      </c>
      <c r="F971" s="20">
        <v>2</v>
      </c>
      <c r="G971" s="20"/>
      <c r="H971" s="20"/>
      <c r="I971" s="20"/>
      <c r="J971" s="20"/>
      <c r="K971" s="20"/>
      <c r="L971" s="20"/>
      <c r="M971" s="20">
        <v>42</v>
      </c>
      <c r="N971" s="20">
        <v>200</v>
      </c>
      <c r="O971" s="20">
        <v>8400</v>
      </c>
      <c r="P971" s="24"/>
      <c r="Q971" s="20"/>
      <c r="R971" s="24"/>
      <c r="S971" s="24"/>
      <c r="T971" s="24"/>
      <c r="U971" s="24"/>
      <c r="V971" s="24"/>
      <c r="W971" s="24"/>
      <c r="X971" s="24"/>
      <c r="Y971" s="24"/>
      <c r="Z971" s="24"/>
      <c r="AA971" s="24"/>
      <c r="AB971" s="20">
        <f t="shared" si="77"/>
        <v>8400</v>
      </c>
      <c r="AC971" s="24"/>
      <c r="AD971" s="24">
        <v>8400</v>
      </c>
      <c r="AE971" s="25" t="s">
        <v>50</v>
      </c>
    </row>
    <row r="972" customHeight="1" spans="1:31">
      <c r="A972" s="20">
        <f>MAX($A$6:A971)+1</f>
        <v>599</v>
      </c>
      <c r="B972" s="21" t="s">
        <v>32</v>
      </c>
      <c r="C972" s="21" t="s">
        <v>1160</v>
      </c>
      <c r="D972" s="21" t="s">
        <v>1532</v>
      </c>
      <c r="E972" s="20" t="s">
        <v>1263</v>
      </c>
      <c r="F972" s="20">
        <v>2</v>
      </c>
      <c r="G972" s="20"/>
      <c r="H972" s="20"/>
      <c r="I972" s="20"/>
      <c r="J972" s="20"/>
      <c r="K972" s="20"/>
      <c r="L972" s="20"/>
      <c r="M972" s="20">
        <v>40</v>
      </c>
      <c r="N972" s="20">
        <v>100</v>
      </c>
      <c r="O972" s="20">
        <v>4000</v>
      </c>
      <c r="P972" s="24"/>
      <c r="Q972" s="20"/>
      <c r="R972" s="24"/>
      <c r="S972" s="24"/>
      <c r="T972" s="24"/>
      <c r="U972" s="24"/>
      <c r="V972" s="24"/>
      <c r="W972" s="24"/>
      <c r="X972" s="24"/>
      <c r="Y972" s="24"/>
      <c r="Z972" s="24"/>
      <c r="AA972" s="24"/>
      <c r="AB972" s="20">
        <f t="shared" si="77"/>
        <v>4000</v>
      </c>
      <c r="AC972" s="24"/>
      <c r="AD972" s="24">
        <v>4000</v>
      </c>
      <c r="AE972" s="25" t="s">
        <v>31</v>
      </c>
    </row>
    <row r="973" customHeight="1" spans="1:31">
      <c r="A973" s="20">
        <f>MAX($A$6:A972)+1</f>
        <v>600</v>
      </c>
      <c r="B973" s="21" t="s">
        <v>32</v>
      </c>
      <c r="C973" s="21" t="s">
        <v>1160</v>
      </c>
      <c r="D973" s="21" t="s">
        <v>1465</v>
      </c>
      <c r="E973" s="20" t="s">
        <v>1429</v>
      </c>
      <c r="F973" s="20">
        <v>4</v>
      </c>
      <c r="G973" s="20"/>
      <c r="H973" s="20"/>
      <c r="I973" s="20"/>
      <c r="J973" s="20"/>
      <c r="K973" s="20"/>
      <c r="L973" s="20"/>
      <c r="M973" s="20">
        <v>60</v>
      </c>
      <c r="N973" s="20">
        <v>100</v>
      </c>
      <c r="O973" s="20">
        <v>6000</v>
      </c>
      <c r="P973" s="24"/>
      <c r="Q973" s="20"/>
      <c r="R973" s="24"/>
      <c r="S973" s="24"/>
      <c r="T973" s="24"/>
      <c r="U973" s="24"/>
      <c r="V973" s="24"/>
      <c r="W973" s="24"/>
      <c r="X973" s="24"/>
      <c r="Y973" s="24"/>
      <c r="Z973" s="24"/>
      <c r="AA973" s="24"/>
      <c r="AB973" s="20">
        <f t="shared" si="77"/>
        <v>6000</v>
      </c>
      <c r="AC973" s="24"/>
      <c r="AD973" s="24">
        <v>6000</v>
      </c>
      <c r="AE973" s="25" t="s">
        <v>31</v>
      </c>
    </row>
    <row r="974" customHeight="1" spans="1:31">
      <c r="A974" s="20">
        <f>MAX($A$6:A973)+1</f>
        <v>601</v>
      </c>
      <c r="B974" s="21" t="s">
        <v>32</v>
      </c>
      <c r="C974" s="21" t="s">
        <v>1160</v>
      </c>
      <c r="D974" s="21" t="s">
        <v>1533</v>
      </c>
      <c r="E974" s="20" t="s">
        <v>1253</v>
      </c>
      <c r="F974" s="20">
        <v>3</v>
      </c>
      <c r="G974" s="20"/>
      <c r="H974" s="20"/>
      <c r="I974" s="20"/>
      <c r="J974" s="20"/>
      <c r="K974" s="20"/>
      <c r="L974" s="20"/>
      <c r="M974" s="20">
        <v>34</v>
      </c>
      <c r="N974" s="20">
        <v>100</v>
      </c>
      <c r="O974" s="20">
        <v>3400</v>
      </c>
      <c r="P974" s="24"/>
      <c r="Q974" s="20"/>
      <c r="R974" s="24"/>
      <c r="S974" s="24"/>
      <c r="T974" s="24"/>
      <c r="U974" s="24"/>
      <c r="V974" s="24"/>
      <c r="W974" s="24"/>
      <c r="X974" s="24"/>
      <c r="Y974" s="24"/>
      <c r="Z974" s="24"/>
      <c r="AA974" s="24"/>
      <c r="AB974" s="20">
        <f t="shared" si="77"/>
        <v>3400</v>
      </c>
      <c r="AC974" s="24"/>
      <c r="AD974" s="24">
        <v>3400</v>
      </c>
      <c r="AE974" s="25" t="s">
        <v>31</v>
      </c>
    </row>
    <row r="975" customHeight="1" spans="1:31">
      <c r="A975" s="20">
        <f>MAX($A$6:A974)+1</f>
        <v>602</v>
      </c>
      <c r="B975" s="21" t="s">
        <v>32</v>
      </c>
      <c r="C975" s="21" t="s">
        <v>1160</v>
      </c>
      <c r="D975" s="21" t="s">
        <v>1534</v>
      </c>
      <c r="E975" s="20" t="s">
        <v>697</v>
      </c>
      <c r="F975" s="20">
        <v>2</v>
      </c>
      <c r="G975" s="20"/>
      <c r="H975" s="20"/>
      <c r="I975" s="20"/>
      <c r="J975" s="20"/>
      <c r="K975" s="20"/>
      <c r="L975" s="20"/>
      <c r="M975" s="20">
        <v>45</v>
      </c>
      <c r="N975" s="20">
        <v>100</v>
      </c>
      <c r="O975" s="20">
        <v>4500</v>
      </c>
      <c r="P975" s="24"/>
      <c r="Q975" s="20"/>
      <c r="R975" s="24"/>
      <c r="S975" s="24"/>
      <c r="T975" s="24"/>
      <c r="U975" s="24"/>
      <c r="V975" s="24"/>
      <c r="W975" s="24"/>
      <c r="X975" s="24"/>
      <c r="Y975" s="24"/>
      <c r="Z975" s="24"/>
      <c r="AA975" s="24"/>
      <c r="AB975" s="20">
        <f t="shared" si="77"/>
        <v>4500</v>
      </c>
      <c r="AC975" s="24"/>
      <c r="AD975" s="24">
        <v>4500</v>
      </c>
      <c r="AE975" s="25" t="s">
        <v>31</v>
      </c>
    </row>
    <row r="976" customHeight="1" spans="1:31">
      <c r="A976" s="27">
        <f>MAX($A$6:A975)+1</f>
        <v>603</v>
      </c>
      <c r="B976" s="26" t="s">
        <v>32</v>
      </c>
      <c r="C976" s="26" t="s">
        <v>1160</v>
      </c>
      <c r="D976" s="26" t="s">
        <v>1535</v>
      </c>
      <c r="E976" s="27" t="s">
        <v>1240</v>
      </c>
      <c r="F976" s="27">
        <v>12</v>
      </c>
      <c r="G976" s="27"/>
      <c r="H976" s="27"/>
      <c r="I976" s="27"/>
      <c r="J976" s="27"/>
      <c r="K976" s="27"/>
      <c r="L976" s="27"/>
      <c r="M976" s="27">
        <v>40</v>
      </c>
      <c r="N976" s="27">
        <v>100</v>
      </c>
      <c r="O976" s="27">
        <v>4000</v>
      </c>
      <c r="P976" s="25" t="s">
        <v>1312</v>
      </c>
      <c r="Q976" s="20" t="s">
        <v>1536</v>
      </c>
      <c r="R976" s="25" t="s">
        <v>74</v>
      </c>
      <c r="S976" s="25" t="s">
        <v>70</v>
      </c>
      <c r="T976" s="24">
        <v>10000</v>
      </c>
      <c r="U976" s="42">
        <v>1000</v>
      </c>
      <c r="V976" s="42">
        <v>1000</v>
      </c>
      <c r="W976" s="42">
        <v>1000</v>
      </c>
      <c r="X976" s="42"/>
      <c r="Y976" s="42"/>
      <c r="Z976" s="42"/>
      <c r="AA976" s="42"/>
      <c r="AB976" s="42">
        <f t="shared" si="77"/>
        <v>5000</v>
      </c>
      <c r="AC976" s="42">
        <v>2500</v>
      </c>
      <c r="AD976" s="42">
        <v>5000</v>
      </c>
      <c r="AE976" s="44" t="s">
        <v>31</v>
      </c>
    </row>
    <row r="977" customHeight="1" spans="1:31">
      <c r="A977" s="38"/>
      <c r="B977" s="38"/>
      <c r="C977" s="38"/>
      <c r="D977" s="38"/>
      <c r="E977" s="38" t="s">
        <v>71</v>
      </c>
      <c r="F977" s="38"/>
      <c r="G977" s="38"/>
      <c r="H977" s="38"/>
      <c r="I977" s="38"/>
      <c r="J977" s="38"/>
      <c r="K977" s="38"/>
      <c r="L977" s="38"/>
      <c r="M977" s="38"/>
      <c r="N977" s="38"/>
      <c r="O977" s="38"/>
      <c r="P977" s="25" t="s">
        <v>1537</v>
      </c>
      <c r="Q977" s="20" t="s">
        <v>1538</v>
      </c>
      <c r="R977" s="25" t="s">
        <v>74</v>
      </c>
      <c r="S977" s="25" t="s">
        <v>70</v>
      </c>
      <c r="T977" s="24">
        <v>10000</v>
      </c>
      <c r="U977" s="45"/>
      <c r="V977" s="45"/>
      <c r="W977" s="45"/>
      <c r="X977" s="45"/>
      <c r="Y977" s="45"/>
      <c r="Z977" s="45"/>
      <c r="AA977" s="45"/>
      <c r="AB977" s="45"/>
      <c r="AC977" s="45"/>
      <c r="AD977" s="45"/>
      <c r="AE977" s="45"/>
    </row>
    <row r="978" customHeight="1" spans="1:31">
      <c r="A978" s="37"/>
      <c r="B978" s="37"/>
      <c r="C978" s="37"/>
      <c r="D978" s="37"/>
      <c r="E978" s="37" t="s">
        <v>71</v>
      </c>
      <c r="F978" s="37"/>
      <c r="G978" s="37"/>
      <c r="H978" s="37"/>
      <c r="I978" s="37"/>
      <c r="J978" s="37"/>
      <c r="K978" s="37"/>
      <c r="L978" s="37"/>
      <c r="M978" s="37"/>
      <c r="N978" s="37"/>
      <c r="O978" s="37"/>
      <c r="P978" s="25" t="s">
        <v>1535</v>
      </c>
      <c r="Q978" s="20" t="s">
        <v>1240</v>
      </c>
      <c r="R978" s="25" t="s">
        <v>74</v>
      </c>
      <c r="S978" s="25" t="s">
        <v>70</v>
      </c>
      <c r="T978" s="24">
        <v>10000</v>
      </c>
      <c r="U978" s="43"/>
      <c r="V978" s="43"/>
      <c r="W978" s="43"/>
      <c r="X978" s="43"/>
      <c r="Y978" s="43"/>
      <c r="Z978" s="43"/>
      <c r="AA978" s="43"/>
      <c r="AB978" s="43"/>
      <c r="AC978" s="43"/>
      <c r="AD978" s="43"/>
      <c r="AE978" s="43"/>
    </row>
    <row r="979" ht="31" customHeight="1" spans="1:31">
      <c r="A979" s="24">
        <v>604</v>
      </c>
      <c r="B979" s="21" t="s">
        <v>32</v>
      </c>
      <c r="C979" s="21" t="s">
        <v>1160</v>
      </c>
      <c r="D979" s="25" t="s">
        <v>1539</v>
      </c>
      <c r="E979" s="24" t="s">
        <v>1356</v>
      </c>
      <c r="F979" s="24">
        <v>6</v>
      </c>
      <c r="G979" s="24"/>
      <c r="H979" s="24"/>
      <c r="I979" s="24"/>
      <c r="J979" s="24"/>
      <c r="K979" s="24"/>
      <c r="L979" s="24"/>
      <c r="M979" s="24"/>
      <c r="N979" s="24"/>
      <c r="O979" s="24"/>
      <c r="P979" s="25" t="s">
        <v>1539</v>
      </c>
      <c r="Q979" s="20" t="s">
        <v>1356</v>
      </c>
      <c r="R979" s="25" t="s">
        <v>74</v>
      </c>
      <c r="S979" s="25" t="s">
        <v>70</v>
      </c>
      <c r="T979" s="24">
        <v>51200</v>
      </c>
      <c r="U979" s="24">
        <v>1200</v>
      </c>
      <c r="V979" s="24">
        <v>1200</v>
      </c>
      <c r="W979" s="24">
        <v>1200</v>
      </c>
      <c r="X979" s="24"/>
      <c r="Y979" s="24"/>
      <c r="Z979" s="24"/>
      <c r="AA979" s="24"/>
      <c r="AB979" s="24">
        <v>1200</v>
      </c>
      <c r="AC979" s="24"/>
      <c r="AD979" s="24">
        <v>1200</v>
      </c>
      <c r="AE979" s="25" t="s">
        <v>31</v>
      </c>
    </row>
    <row r="980" ht="36" customHeight="1" spans="1:31">
      <c r="A980" s="24">
        <v>605</v>
      </c>
      <c r="B980" s="21" t="s">
        <v>32</v>
      </c>
      <c r="C980" s="21" t="s">
        <v>1160</v>
      </c>
      <c r="D980" s="25" t="s">
        <v>1540</v>
      </c>
      <c r="E980" s="24" t="s">
        <v>1459</v>
      </c>
      <c r="F980" s="24">
        <v>5</v>
      </c>
      <c r="G980" s="24"/>
      <c r="H980" s="24"/>
      <c r="I980" s="24"/>
      <c r="J980" s="24"/>
      <c r="K980" s="24"/>
      <c r="L980" s="24"/>
      <c r="M980" s="24"/>
      <c r="N980" s="24"/>
      <c r="O980" s="24"/>
      <c r="P980" s="25" t="s">
        <v>1541</v>
      </c>
      <c r="Q980" s="20" t="s">
        <v>1334</v>
      </c>
      <c r="R980" s="25" t="s">
        <v>69</v>
      </c>
      <c r="S980" s="25" t="s">
        <v>79</v>
      </c>
      <c r="T980" s="24">
        <v>60000</v>
      </c>
      <c r="U980" s="24">
        <v>3200</v>
      </c>
      <c r="V980" s="24">
        <v>3200</v>
      </c>
      <c r="W980" s="24">
        <v>3200</v>
      </c>
      <c r="X980" s="24"/>
      <c r="Y980" s="24"/>
      <c r="Z980" s="24"/>
      <c r="AA980" s="24"/>
      <c r="AB980" s="24">
        <v>3200</v>
      </c>
      <c r="AC980" s="24"/>
      <c r="AD980" s="24">
        <v>3200</v>
      </c>
      <c r="AE980" s="25" t="s">
        <v>31</v>
      </c>
    </row>
    <row r="981" s="10" customFormat="1" ht="36" customHeight="1" spans="1:16358">
      <c r="A981" s="24">
        <v>606</v>
      </c>
      <c r="B981" s="21" t="s">
        <v>1542</v>
      </c>
      <c r="C981" s="21" t="s">
        <v>1543</v>
      </c>
      <c r="D981" s="25" t="s">
        <v>1544</v>
      </c>
      <c r="E981" s="25" t="s">
        <v>1545</v>
      </c>
      <c r="F981" s="21">
        <v>9</v>
      </c>
      <c r="G981" s="25"/>
      <c r="H981" s="25"/>
      <c r="I981" s="21"/>
      <c r="J981" s="21"/>
      <c r="K981" s="25"/>
      <c r="L981" s="25"/>
      <c r="M981" s="21"/>
      <c r="N981" s="21"/>
      <c r="O981" s="25"/>
      <c r="P981" s="25" t="s">
        <v>1544</v>
      </c>
      <c r="Q981" s="20" t="s">
        <v>1545</v>
      </c>
      <c r="R981" s="21" t="s">
        <v>74</v>
      </c>
      <c r="S981" s="25" t="s">
        <v>70</v>
      </c>
      <c r="T981" s="25">
        <v>60000</v>
      </c>
      <c r="U981" s="21">
        <v>1200</v>
      </c>
      <c r="V981" s="21">
        <v>1200</v>
      </c>
      <c r="W981" s="25">
        <v>1200</v>
      </c>
      <c r="X981" s="25"/>
      <c r="Y981" s="21"/>
      <c r="Z981" s="21"/>
      <c r="AA981" s="25"/>
      <c r="AB981" s="25">
        <v>1200</v>
      </c>
      <c r="AC981" s="21">
        <v>0</v>
      </c>
      <c r="AD981" s="21">
        <v>1200</v>
      </c>
      <c r="AE981" s="25" t="s">
        <v>31</v>
      </c>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c r="BC981" s="52"/>
      <c r="BD981" s="52"/>
      <c r="BE981" s="52"/>
      <c r="BF981" s="52"/>
      <c r="BG981" s="52"/>
      <c r="BH981" s="52"/>
      <c r="BI981" s="52"/>
      <c r="BJ981" s="52"/>
      <c r="BK981" s="52"/>
      <c r="BL981" s="52"/>
      <c r="BM981" s="52"/>
      <c r="BN981" s="52"/>
      <c r="BO981" s="52"/>
      <c r="BP981" s="52"/>
      <c r="BQ981" s="52"/>
      <c r="BR981" s="52"/>
      <c r="BS981" s="52"/>
      <c r="BT981" s="52"/>
      <c r="BU981" s="52"/>
      <c r="BV981" s="52"/>
      <c r="BW981" s="52"/>
      <c r="BX981" s="52"/>
      <c r="BY981" s="52"/>
      <c r="BZ981" s="52"/>
      <c r="CA981" s="52"/>
      <c r="CB981" s="52"/>
      <c r="CC981" s="52"/>
      <c r="CD981" s="52"/>
      <c r="CE981" s="52"/>
      <c r="CF981" s="52"/>
      <c r="CG981" s="52"/>
      <c r="CH981" s="52"/>
      <c r="CI981" s="52"/>
      <c r="CJ981" s="52"/>
      <c r="CK981" s="52"/>
      <c r="CL981" s="52"/>
      <c r="CM981" s="52"/>
      <c r="CN981" s="52"/>
      <c r="CO981" s="52"/>
      <c r="CP981" s="52"/>
      <c r="CQ981" s="52"/>
      <c r="CR981" s="52"/>
      <c r="CS981" s="52"/>
      <c r="CT981" s="52"/>
      <c r="CU981" s="52"/>
      <c r="CV981" s="52"/>
      <c r="CW981" s="52"/>
      <c r="CX981" s="52"/>
      <c r="CY981" s="52"/>
      <c r="CZ981" s="52"/>
      <c r="DA981" s="52"/>
      <c r="DB981" s="52"/>
      <c r="DC981" s="52"/>
      <c r="DD981" s="52"/>
      <c r="DE981" s="52"/>
      <c r="DF981" s="52"/>
      <c r="DG981" s="52"/>
      <c r="DH981" s="52"/>
      <c r="DI981" s="52"/>
      <c r="DJ981" s="52"/>
      <c r="DK981" s="52"/>
      <c r="DL981" s="52"/>
      <c r="DM981" s="52"/>
      <c r="DN981" s="52"/>
      <c r="DO981" s="52"/>
      <c r="DP981" s="52"/>
      <c r="DQ981" s="52"/>
      <c r="DR981" s="52"/>
      <c r="DS981" s="52"/>
      <c r="DT981" s="52"/>
      <c r="DU981" s="52"/>
      <c r="DV981" s="52"/>
      <c r="DW981" s="52"/>
      <c r="DX981" s="52"/>
      <c r="DY981" s="52"/>
      <c r="DZ981" s="52"/>
      <c r="EA981" s="52"/>
      <c r="EB981" s="52"/>
      <c r="EC981" s="52"/>
      <c r="ED981" s="52"/>
      <c r="EE981" s="52"/>
      <c r="EF981" s="52"/>
      <c r="EG981" s="52"/>
      <c r="EH981" s="52"/>
      <c r="EI981" s="52"/>
      <c r="EJ981" s="52"/>
      <c r="EK981" s="52"/>
      <c r="EL981" s="52"/>
      <c r="EM981" s="52"/>
      <c r="EN981" s="52"/>
      <c r="EO981" s="52"/>
      <c r="EP981" s="52"/>
      <c r="EQ981" s="52"/>
      <c r="ER981" s="52"/>
      <c r="ES981" s="52"/>
      <c r="ET981" s="52"/>
      <c r="EU981" s="52"/>
      <c r="EV981" s="52"/>
      <c r="EW981" s="52"/>
      <c r="EX981" s="52"/>
      <c r="EY981" s="52"/>
      <c r="EZ981" s="52"/>
      <c r="FA981" s="52"/>
      <c r="FB981" s="52"/>
      <c r="FC981" s="52"/>
      <c r="FD981" s="52"/>
      <c r="FE981" s="52"/>
      <c r="FF981" s="52"/>
      <c r="FG981" s="52"/>
      <c r="FH981" s="52"/>
      <c r="FI981" s="52"/>
      <c r="FJ981" s="52"/>
      <c r="FK981" s="52"/>
      <c r="FL981" s="52"/>
      <c r="FM981" s="52"/>
      <c r="FN981" s="52"/>
      <c r="FO981" s="52"/>
      <c r="FP981" s="52"/>
      <c r="FQ981" s="52"/>
      <c r="FR981" s="52"/>
      <c r="FS981" s="52"/>
      <c r="FT981" s="52"/>
      <c r="FU981" s="52"/>
      <c r="FV981" s="52"/>
      <c r="FW981" s="52"/>
      <c r="FX981" s="52"/>
      <c r="FY981" s="52"/>
      <c r="FZ981" s="52"/>
      <c r="GA981" s="52"/>
      <c r="GB981" s="52"/>
      <c r="GC981" s="52"/>
      <c r="GD981" s="52"/>
      <c r="GE981" s="52"/>
      <c r="GF981" s="52"/>
      <c r="GG981" s="52"/>
      <c r="GH981" s="52"/>
      <c r="GI981" s="52"/>
      <c r="GJ981" s="52"/>
      <c r="GK981" s="52"/>
      <c r="GL981" s="52"/>
      <c r="GM981" s="52"/>
      <c r="GN981" s="52"/>
      <c r="GO981" s="52"/>
      <c r="GP981" s="52"/>
      <c r="GQ981" s="52"/>
      <c r="GR981" s="52"/>
      <c r="GS981" s="52"/>
      <c r="GT981" s="52"/>
      <c r="GU981" s="52"/>
      <c r="GV981" s="52"/>
      <c r="GW981" s="52"/>
      <c r="GX981" s="52"/>
      <c r="GY981" s="52"/>
      <c r="GZ981" s="52"/>
      <c r="HA981" s="52"/>
      <c r="HB981" s="52"/>
      <c r="HC981" s="52"/>
      <c r="HD981" s="52"/>
      <c r="HE981" s="52"/>
      <c r="HF981" s="52"/>
      <c r="HG981" s="52"/>
      <c r="HH981" s="52"/>
      <c r="HI981" s="52"/>
      <c r="HJ981" s="52"/>
      <c r="HK981" s="52"/>
      <c r="HL981" s="52"/>
      <c r="HM981" s="52"/>
      <c r="HN981" s="52"/>
      <c r="HO981" s="52"/>
      <c r="HP981" s="52"/>
      <c r="HQ981" s="52"/>
      <c r="HR981" s="52"/>
      <c r="HS981" s="52"/>
      <c r="HT981" s="52"/>
      <c r="HU981" s="52"/>
      <c r="HV981" s="52"/>
      <c r="HW981" s="52"/>
      <c r="HX981" s="52"/>
      <c r="HY981" s="52"/>
      <c r="HZ981" s="52"/>
      <c r="IA981" s="52"/>
      <c r="IB981" s="52"/>
      <c r="IC981" s="52"/>
      <c r="ID981" s="52"/>
      <c r="IE981" s="52"/>
      <c r="IF981" s="52"/>
      <c r="IG981" s="52"/>
      <c r="IH981" s="52"/>
      <c r="II981" s="52"/>
      <c r="IJ981" s="52"/>
      <c r="IK981" s="52"/>
      <c r="IL981" s="52"/>
      <c r="IM981" s="52"/>
      <c r="IN981" s="52"/>
      <c r="IO981" s="52"/>
      <c r="IP981" s="52"/>
      <c r="IQ981" s="52"/>
      <c r="IR981" s="52"/>
      <c r="IS981" s="52"/>
      <c r="IT981" s="52"/>
      <c r="IU981" s="52"/>
      <c r="IV981" s="52"/>
      <c r="IW981" s="52"/>
      <c r="IX981" s="52"/>
      <c r="IY981" s="52"/>
      <c r="IZ981" s="52"/>
      <c r="JA981" s="52"/>
      <c r="JB981" s="52"/>
      <c r="JC981" s="52"/>
      <c r="JD981" s="52"/>
      <c r="JE981" s="52"/>
      <c r="JF981" s="52"/>
      <c r="JG981" s="52"/>
      <c r="JH981" s="52"/>
      <c r="JI981" s="52"/>
      <c r="JJ981" s="52"/>
      <c r="JK981" s="52"/>
      <c r="JL981" s="52"/>
      <c r="JM981" s="52"/>
      <c r="JN981" s="52"/>
      <c r="JO981" s="52"/>
      <c r="JP981" s="52"/>
      <c r="JQ981" s="52"/>
      <c r="JR981" s="52"/>
      <c r="JS981" s="52"/>
      <c r="JT981" s="52"/>
      <c r="JU981" s="52"/>
      <c r="JV981" s="52"/>
      <c r="JW981" s="52"/>
      <c r="JX981" s="52"/>
      <c r="JY981" s="52"/>
      <c r="JZ981" s="52"/>
      <c r="KA981" s="52"/>
      <c r="KB981" s="52"/>
      <c r="KC981" s="52"/>
      <c r="KD981" s="52"/>
      <c r="KE981" s="52"/>
      <c r="KF981" s="52"/>
      <c r="KG981" s="52"/>
      <c r="KH981" s="52"/>
      <c r="KI981" s="52"/>
      <c r="KJ981" s="52"/>
      <c r="KK981" s="52"/>
      <c r="KL981" s="52"/>
      <c r="KM981" s="52"/>
      <c r="KN981" s="52"/>
      <c r="KO981" s="52"/>
      <c r="KP981" s="52"/>
      <c r="KQ981" s="52"/>
      <c r="KR981" s="52"/>
      <c r="KS981" s="52"/>
      <c r="KT981" s="52"/>
      <c r="KU981" s="52"/>
      <c r="KV981" s="52"/>
      <c r="KW981" s="52"/>
      <c r="KX981" s="52"/>
      <c r="KY981" s="52"/>
      <c r="KZ981" s="52"/>
      <c r="LA981" s="52"/>
      <c r="LB981" s="52"/>
      <c r="LC981" s="52"/>
      <c r="LD981" s="52"/>
      <c r="LE981" s="52"/>
      <c r="LF981" s="52"/>
      <c r="LG981" s="52"/>
      <c r="LH981" s="52"/>
      <c r="LI981" s="52"/>
      <c r="LJ981" s="52"/>
      <c r="LK981" s="52"/>
      <c r="LL981" s="52"/>
      <c r="LM981" s="52"/>
      <c r="LN981" s="52"/>
      <c r="LO981" s="52"/>
      <c r="LP981" s="52"/>
      <c r="LQ981" s="52"/>
      <c r="LR981" s="52"/>
      <c r="LS981" s="52"/>
      <c r="LT981" s="52"/>
      <c r="LU981" s="52"/>
      <c r="LV981" s="52"/>
      <c r="LW981" s="52"/>
      <c r="LX981" s="52"/>
      <c r="LY981" s="52"/>
      <c r="LZ981" s="52"/>
      <c r="MA981" s="52"/>
      <c r="MB981" s="52"/>
      <c r="MC981" s="52"/>
      <c r="MD981" s="52"/>
      <c r="ME981" s="52"/>
      <c r="MF981" s="52"/>
      <c r="MG981" s="52"/>
      <c r="MH981" s="52"/>
      <c r="MI981" s="52"/>
      <c r="MJ981" s="52"/>
      <c r="MK981" s="52"/>
      <c r="ML981" s="52"/>
      <c r="MM981" s="52"/>
      <c r="MN981" s="52"/>
      <c r="MO981" s="52"/>
      <c r="MP981" s="52"/>
      <c r="MQ981" s="52"/>
      <c r="MR981" s="52"/>
      <c r="MS981" s="52"/>
      <c r="MT981" s="52"/>
      <c r="MU981" s="52"/>
      <c r="MV981" s="52"/>
      <c r="MW981" s="52"/>
      <c r="MX981" s="52"/>
      <c r="MY981" s="52"/>
      <c r="MZ981" s="52"/>
      <c r="NA981" s="52"/>
      <c r="NB981" s="52"/>
      <c r="NC981" s="52"/>
      <c r="ND981" s="52"/>
      <c r="NE981" s="52"/>
      <c r="NF981" s="52"/>
      <c r="NG981" s="52"/>
      <c r="NH981" s="52"/>
      <c r="NI981" s="52"/>
      <c r="NJ981" s="52"/>
      <c r="NK981" s="52"/>
      <c r="NL981" s="52"/>
      <c r="NM981" s="52"/>
      <c r="NN981" s="52"/>
      <c r="NO981" s="52"/>
      <c r="NP981" s="52"/>
      <c r="NQ981" s="52"/>
      <c r="NR981" s="52"/>
      <c r="NS981" s="52"/>
      <c r="NT981" s="52"/>
      <c r="NU981" s="52"/>
      <c r="NV981" s="52"/>
      <c r="NW981" s="52"/>
      <c r="NX981" s="52"/>
      <c r="NY981" s="52"/>
      <c r="NZ981" s="52"/>
      <c r="OA981" s="52"/>
      <c r="OB981" s="52"/>
      <c r="OC981" s="52"/>
      <c r="OD981" s="52"/>
      <c r="OE981" s="52"/>
      <c r="OF981" s="52"/>
      <c r="OG981" s="52"/>
      <c r="OH981" s="52"/>
      <c r="OI981" s="52"/>
      <c r="OJ981" s="52"/>
      <c r="OK981" s="52"/>
      <c r="OL981" s="52"/>
      <c r="OM981" s="52"/>
      <c r="ON981" s="52"/>
      <c r="OO981" s="52"/>
      <c r="OP981" s="52"/>
      <c r="OQ981" s="52"/>
      <c r="OR981" s="52"/>
      <c r="OS981" s="52"/>
      <c r="OT981" s="52"/>
      <c r="OU981" s="52"/>
      <c r="OV981" s="52"/>
      <c r="OW981" s="52"/>
      <c r="OX981" s="52"/>
      <c r="OY981" s="52"/>
      <c r="OZ981" s="52"/>
      <c r="PA981" s="52"/>
      <c r="PB981" s="52"/>
      <c r="PC981" s="52"/>
      <c r="PD981" s="52"/>
      <c r="PE981" s="52"/>
      <c r="PF981" s="52"/>
      <c r="PG981" s="52"/>
      <c r="PH981" s="52"/>
      <c r="PI981" s="52"/>
      <c r="PJ981" s="52"/>
      <c r="PK981" s="52"/>
      <c r="PL981" s="52"/>
      <c r="PM981" s="52"/>
      <c r="PN981" s="52"/>
      <c r="PO981" s="52"/>
      <c r="PP981" s="52"/>
      <c r="PQ981" s="52"/>
      <c r="PR981" s="52"/>
      <c r="PS981" s="52"/>
      <c r="PT981" s="52"/>
      <c r="PU981" s="52"/>
      <c r="PV981" s="52"/>
      <c r="PW981" s="52"/>
      <c r="PX981" s="52"/>
      <c r="PY981" s="52"/>
      <c r="PZ981" s="52"/>
      <c r="QA981" s="52"/>
      <c r="QB981" s="52"/>
      <c r="QC981" s="52"/>
      <c r="QD981" s="52"/>
      <c r="QE981" s="52"/>
      <c r="QF981" s="52"/>
      <c r="QG981" s="52"/>
      <c r="QH981" s="52"/>
      <c r="QI981" s="52"/>
      <c r="QJ981" s="52"/>
      <c r="QK981" s="52"/>
      <c r="QL981" s="52"/>
      <c r="QM981" s="52"/>
      <c r="QN981" s="52"/>
      <c r="QO981" s="52"/>
      <c r="QP981" s="52"/>
      <c r="QQ981" s="52"/>
      <c r="QR981" s="52"/>
      <c r="QS981" s="52"/>
      <c r="QT981" s="52"/>
      <c r="QU981" s="52"/>
      <c r="QV981" s="52"/>
      <c r="QW981" s="52"/>
      <c r="QX981" s="52"/>
      <c r="QY981" s="52"/>
      <c r="QZ981" s="52"/>
      <c r="RA981" s="52"/>
      <c r="RB981" s="52"/>
      <c r="RC981" s="52"/>
      <c r="RD981" s="52"/>
      <c r="RE981" s="52"/>
      <c r="RF981" s="52"/>
      <c r="RG981" s="52"/>
      <c r="RH981" s="52"/>
      <c r="RI981" s="52"/>
      <c r="RJ981" s="52"/>
      <c r="RK981" s="52"/>
      <c r="RL981" s="52"/>
      <c r="RM981" s="52"/>
      <c r="RN981" s="52"/>
      <c r="RO981" s="52"/>
      <c r="RP981" s="52"/>
      <c r="RQ981" s="52"/>
      <c r="RR981" s="52"/>
      <c r="RS981" s="52"/>
      <c r="RT981" s="52"/>
      <c r="RU981" s="52"/>
      <c r="RV981" s="52"/>
      <c r="RW981" s="52"/>
      <c r="RX981" s="52"/>
      <c r="RY981" s="52"/>
      <c r="RZ981" s="52"/>
      <c r="SA981" s="52"/>
      <c r="SB981" s="52"/>
      <c r="SC981" s="52"/>
      <c r="SD981" s="52"/>
      <c r="SE981" s="52"/>
      <c r="SF981" s="52"/>
      <c r="SG981" s="52"/>
      <c r="SH981" s="52"/>
      <c r="SI981" s="52"/>
      <c r="SJ981" s="52"/>
      <c r="SK981" s="52"/>
      <c r="SL981" s="52"/>
      <c r="SM981" s="52"/>
      <c r="SN981" s="52"/>
      <c r="SO981" s="52"/>
      <c r="SP981" s="52"/>
      <c r="SQ981" s="52"/>
      <c r="SR981" s="52"/>
      <c r="SS981" s="52"/>
      <c r="ST981" s="52"/>
      <c r="SU981" s="52"/>
      <c r="SV981" s="52"/>
      <c r="SW981" s="52"/>
      <c r="SX981" s="52"/>
      <c r="SY981" s="52"/>
      <c r="SZ981" s="52"/>
      <c r="TA981" s="52"/>
      <c r="TB981" s="52"/>
      <c r="TC981" s="52"/>
      <c r="TD981" s="52"/>
      <c r="TE981" s="52"/>
      <c r="TF981" s="52"/>
      <c r="TG981" s="52"/>
      <c r="TH981" s="52"/>
      <c r="TI981" s="52"/>
      <c r="TJ981" s="52"/>
      <c r="TK981" s="52"/>
      <c r="TL981" s="52"/>
      <c r="TM981" s="52"/>
      <c r="TN981" s="52"/>
      <c r="TO981" s="52"/>
      <c r="TP981" s="52"/>
      <c r="TQ981" s="52"/>
      <c r="TR981" s="52"/>
      <c r="TS981" s="52"/>
      <c r="TT981" s="52"/>
      <c r="TU981" s="52"/>
      <c r="TV981" s="52"/>
      <c r="TW981" s="52"/>
      <c r="TX981" s="52"/>
      <c r="TY981" s="52"/>
      <c r="TZ981" s="52"/>
      <c r="UA981" s="52"/>
      <c r="UB981" s="52"/>
      <c r="UC981" s="52"/>
      <c r="UD981" s="52"/>
      <c r="UE981" s="52"/>
      <c r="UF981" s="52"/>
      <c r="UG981" s="52"/>
      <c r="UH981" s="52"/>
      <c r="UI981" s="52"/>
      <c r="UJ981" s="52"/>
      <c r="UK981" s="52"/>
      <c r="UL981" s="52"/>
      <c r="UM981" s="52"/>
      <c r="UN981" s="52"/>
      <c r="UO981" s="52"/>
      <c r="UP981" s="52"/>
      <c r="UQ981" s="52"/>
      <c r="UR981" s="52"/>
      <c r="US981" s="52"/>
      <c r="UT981" s="52"/>
      <c r="UU981" s="52"/>
      <c r="UV981" s="52"/>
      <c r="UW981" s="52"/>
      <c r="UX981" s="52"/>
      <c r="UY981" s="52"/>
      <c r="UZ981" s="52"/>
      <c r="VA981" s="52"/>
      <c r="VB981" s="52"/>
      <c r="VC981" s="52"/>
      <c r="VD981" s="52"/>
      <c r="VE981" s="52"/>
      <c r="VF981" s="52"/>
      <c r="VG981" s="52"/>
      <c r="VH981" s="52"/>
      <c r="VI981" s="52"/>
      <c r="VJ981" s="52"/>
      <c r="VK981" s="52"/>
      <c r="VL981" s="52"/>
      <c r="VM981" s="52"/>
      <c r="VN981" s="52"/>
      <c r="VO981" s="52"/>
      <c r="VP981" s="52"/>
      <c r="VQ981" s="52"/>
      <c r="VR981" s="52"/>
      <c r="VS981" s="52"/>
      <c r="VT981" s="52"/>
      <c r="VU981" s="52"/>
      <c r="VV981" s="52"/>
      <c r="VW981" s="52"/>
      <c r="VX981" s="52"/>
      <c r="VY981" s="52"/>
      <c r="VZ981" s="52"/>
      <c r="WA981" s="52"/>
      <c r="WB981" s="52"/>
      <c r="WC981" s="52"/>
      <c r="WD981" s="52"/>
      <c r="WE981" s="52"/>
      <c r="WF981" s="52"/>
      <c r="WG981" s="52"/>
      <c r="WH981" s="52"/>
      <c r="WI981" s="52"/>
      <c r="WJ981" s="52"/>
      <c r="WK981" s="52"/>
      <c r="WL981" s="52"/>
      <c r="WM981" s="52"/>
      <c r="WN981" s="52"/>
      <c r="WO981" s="52"/>
      <c r="WP981" s="52"/>
      <c r="WQ981" s="52"/>
      <c r="WR981" s="52"/>
      <c r="WS981" s="52"/>
      <c r="WT981" s="52"/>
      <c r="WU981" s="52"/>
      <c r="WV981" s="52"/>
      <c r="WW981" s="52"/>
      <c r="WX981" s="52"/>
      <c r="WY981" s="52"/>
      <c r="WZ981" s="52"/>
      <c r="XA981" s="52"/>
      <c r="XB981" s="52"/>
      <c r="XC981" s="52"/>
      <c r="XD981" s="52"/>
      <c r="XE981" s="52"/>
      <c r="XF981" s="52"/>
      <c r="XG981" s="52"/>
      <c r="XH981" s="52"/>
      <c r="XI981" s="52"/>
      <c r="XJ981" s="52"/>
      <c r="XK981" s="52"/>
      <c r="XL981" s="52"/>
      <c r="XM981" s="52"/>
      <c r="XN981" s="52"/>
      <c r="XO981" s="52"/>
      <c r="XP981" s="52"/>
      <c r="XQ981" s="52"/>
      <c r="XR981" s="52"/>
      <c r="XS981" s="52"/>
      <c r="XT981" s="52"/>
      <c r="XU981" s="52"/>
      <c r="XV981" s="52"/>
      <c r="XW981" s="52"/>
      <c r="XX981" s="52"/>
      <c r="XY981" s="52"/>
      <c r="XZ981" s="52"/>
      <c r="YA981" s="52"/>
      <c r="YB981" s="52"/>
      <c r="YC981" s="52"/>
      <c r="YD981" s="52"/>
      <c r="YE981" s="52"/>
      <c r="YF981" s="52"/>
      <c r="YG981" s="52"/>
      <c r="YH981" s="52"/>
      <c r="YI981" s="52"/>
      <c r="YJ981" s="52"/>
      <c r="YK981" s="52"/>
      <c r="YL981" s="52"/>
      <c r="YM981" s="52"/>
      <c r="YN981" s="52"/>
      <c r="YO981" s="52"/>
      <c r="YP981" s="52"/>
      <c r="YQ981" s="52"/>
      <c r="YR981" s="52"/>
      <c r="YS981" s="52"/>
      <c r="YT981" s="52"/>
      <c r="YU981" s="52"/>
      <c r="YV981" s="52"/>
      <c r="YW981" s="52"/>
      <c r="YX981" s="52"/>
      <c r="YY981" s="52"/>
      <c r="YZ981" s="52"/>
      <c r="ZA981" s="52"/>
      <c r="ZB981" s="52"/>
      <c r="ZC981" s="52"/>
      <c r="ZD981" s="52"/>
      <c r="ZE981" s="52"/>
      <c r="ZF981" s="52"/>
      <c r="ZG981" s="52"/>
      <c r="ZH981" s="52"/>
      <c r="ZI981" s="52"/>
      <c r="ZJ981" s="52"/>
      <c r="ZK981" s="52"/>
      <c r="ZL981" s="52"/>
      <c r="ZM981" s="52"/>
      <c r="ZN981" s="52"/>
      <c r="ZO981" s="52"/>
      <c r="ZP981" s="52"/>
      <c r="ZQ981" s="52"/>
      <c r="ZR981" s="52"/>
      <c r="ZS981" s="52"/>
      <c r="ZT981" s="52"/>
      <c r="ZU981" s="52"/>
      <c r="ZV981" s="52"/>
      <c r="ZW981" s="52"/>
      <c r="ZX981" s="52"/>
      <c r="ZY981" s="52"/>
      <c r="ZZ981" s="52"/>
      <c r="AAA981" s="52"/>
      <c r="AAB981" s="52"/>
      <c r="AAC981" s="52"/>
      <c r="AAD981" s="52"/>
      <c r="AAE981" s="52"/>
      <c r="AAF981" s="52"/>
      <c r="AAG981" s="52"/>
      <c r="AAH981" s="52"/>
      <c r="AAI981" s="52"/>
      <c r="AAJ981" s="52"/>
      <c r="AAK981" s="52"/>
      <c r="AAL981" s="52"/>
      <c r="AAM981" s="52"/>
      <c r="AAN981" s="52"/>
      <c r="AAO981" s="52"/>
      <c r="AAP981" s="52"/>
      <c r="AAQ981" s="52"/>
      <c r="AAR981" s="52"/>
      <c r="AAS981" s="52"/>
      <c r="AAT981" s="52"/>
      <c r="AAU981" s="52"/>
      <c r="AAV981" s="52"/>
      <c r="AAW981" s="52"/>
      <c r="AAX981" s="52"/>
      <c r="AAY981" s="52"/>
      <c r="AAZ981" s="52"/>
      <c r="ABA981" s="52"/>
      <c r="ABB981" s="52"/>
      <c r="ABC981" s="52"/>
      <c r="ABD981" s="52"/>
      <c r="ABE981" s="52"/>
      <c r="ABF981" s="52"/>
      <c r="ABG981" s="52"/>
      <c r="ABH981" s="52"/>
      <c r="ABI981" s="52"/>
      <c r="ABJ981" s="52"/>
      <c r="ABK981" s="52"/>
      <c r="ABL981" s="52"/>
      <c r="ABM981" s="52"/>
      <c r="ABN981" s="52"/>
      <c r="ABO981" s="52"/>
      <c r="ABP981" s="52"/>
      <c r="ABQ981" s="52"/>
      <c r="ABR981" s="52"/>
      <c r="ABS981" s="52"/>
      <c r="ABT981" s="52"/>
      <c r="ABU981" s="52"/>
      <c r="ABV981" s="52"/>
      <c r="ABW981" s="52"/>
      <c r="ABX981" s="52"/>
      <c r="ABY981" s="52"/>
      <c r="ABZ981" s="52"/>
      <c r="ACA981" s="52"/>
      <c r="ACB981" s="52"/>
      <c r="ACC981" s="52"/>
      <c r="ACD981" s="52"/>
      <c r="ACE981" s="52"/>
      <c r="ACF981" s="52"/>
      <c r="ACG981" s="52"/>
      <c r="ACH981" s="52"/>
      <c r="ACI981" s="52"/>
      <c r="ACJ981" s="52"/>
      <c r="ACK981" s="52"/>
      <c r="ACL981" s="52"/>
      <c r="ACM981" s="52"/>
      <c r="ACN981" s="52"/>
      <c r="ACO981" s="52"/>
      <c r="ACP981" s="52"/>
      <c r="ACQ981" s="52"/>
      <c r="ACR981" s="52"/>
      <c r="ACS981" s="52"/>
      <c r="ACT981" s="52"/>
      <c r="ACU981" s="52"/>
      <c r="ACV981" s="52"/>
      <c r="ACW981" s="52"/>
      <c r="ACX981" s="52"/>
      <c r="ACY981" s="52"/>
      <c r="ACZ981" s="52"/>
      <c r="ADA981" s="52"/>
      <c r="ADB981" s="52"/>
      <c r="ADC981" s="52"/>
      <c r="ADD981" s="52"/>
      <c r="ADE981" s="52"/>
      <c r="ADF981" s="52"/>
      <c r="ADG981" s="52"/>
      <c r="ADH981" s="52"/>
      <c r="ADI981" s="52"/>
      <c r="ADJ981" s="52"/>
      <c r="ADK981" s="52"/>
      <c r="ADL981" s="52"/>
      <c r="ADM981" s="52"/>
      <c r="ADN981" s="52"/>
      <c r="ADO981" s="52"/>
      <c r="ADP981" s="52"/>
      <c r="ADQ981" s="52"/>
      <c r="ADR981" s="52"/>
      <c r="ADS981" s="52"/>
      <c r="ADT981" s="52"/>
      <c r="ADU981" s="52"/>
      <c r="ADV981" s="52"/>
      <c r="ADW981" s="52"/>
      <c r="ADX981" s="52"/>
      <c r="ADY981" s="52"/>
      <c r="ADZ981" s="52"/>
      <c r="AEA981" s="52"/>
      <c r="AEB981" s="52"/>
      <c r="AEC981" s="52"/>
      <c r="AED981" s="52"/>
      <c r="AEE981" s="52"/>
      <c r="AEF981" s="52"/>
      <c r="AEG981" s="52"/>
      <c r="AEH981" s="52"/>
      <c r="AEI981" s="52"/>
      <c r="AEJ981" s="52"/>
      <c r="AEK981" s="52"/>
      <c r="AEL981" s="52"/>
      <c r="AEM981" s="52"/>
      <c r="AEN981" s="52"/>
      <c r="AEO981" s="52"/>
      <c r="AEP981" s="52"/>
      <c r="AEQ981" s="52"/>
      <c r="AER981" s="52"/>
      <c r="AES981" s="52"/>
      <c r="AET981" s="52"/>
      <c r="AEU981" s="52"/>
      <c r="AEV981" s="52"/>
      <c r="AEW981" s="52"/>
      <c r="AEX981" s="52"/>
      <c r="AEY981" s="52"/>
      <c r="AEZ981" s="52"/>
      <c r="AFA981" s="52"/>
      <c r="AFB981" s="52"/>
      <c r="AFC981" s="52"/>
      <c r="AFD981" s="52"/>
      <c r="AFE981" s="52"/>
      <c r="AFF981" s="52"/>
      <c r="AFG981" s="52"/>
      <c r="AFH981" s="52"/>
      <c r="AFI981" s="52"/>
      <c r="AFJ981" s="52"/>
      <c r="AFK981" s="52"/>
      <c r="AFL981" s="52"/>
      <c r="AFM981" s="52"/>
      <c r="AFN981" s="52"/>
      <c r="AFO981" s="52"/>
      <c r="AFP981" s="52"/>
      <c r="AFQ981" s="52"/>
      <c r="AFR981" s="52"/>
      <c r="AFS981" s="52"/>
      <c r="AFT981" s="52"/>
      <c r="AFU981" s="52"/>
      <c r="AFV981" s="52"/>
      <c r="AFW981" s="52"/>
      <c r="AFX981" s="52"/>
      <c r="AFY981" s="52"/>
      <c r="AFZ981" s="52"/>
      <c r="AGA981" s="52"/>
      <c r="AGB981" s="52"/>
      <c r="AGC981" s="52"/>
      <c r="AGD981" s="52"/>
      <c r="AGE981" s="52"/>
      <c r="AGF981" s="52"/>
      <c r="AGG981" s="52"/>
      <c r="AGH981" s="52"/>
      <c r="AGI981" s="52"/>
      <c r="AGJ981" s="52"/>
      <c r="AGK981" s="52"/>
      <c r="AGL981" s="52"/>
      <c r="AGM981" s="52"/>
      <c r="AGN981" s="52"/>
      <c r="AGO981" s="52"/>
      <c r="AGP981" s="52"/>
      <c r="AGQ981" s="52"/>
      <c r="AGR981" s="52"/>
      <c r="AGS981" s="52"/>
      <c r="AGT981" s="52"/>
      <c r="AGU981" s="52"/>
      <c r="AGV981" s="52"/>
      <c r="AGW981" s="52"/>
      <c r="AGX981" s="52"/>
      <c r="AGY981" s="52"/>
      <c r="AGZ981" s="52"/>
      <c r="AHA981" s="52"/>
      <c r="AHB981" s="52"/>
      <c r="AHC981" s="52"/>
      <c r="AHD981" s="52"/>
      <c r="AHE981" s="52"/>
      <c r="AHF981" s="52"/>
      <c r="AHG981" s="52"/>
      <c r="AHH981" s="52"/>
      <c r="AHI981" s="52"/>
      <c r="AHJ981" s="52"/>
      <c r="AHK981" s="52"/>
      <c r="AHL981" s="52"/>
      <c r="AHM981" s="52"/>
      <c r="AHN981" s="52"/>
      <c r="AHO981" s="52"/>
      <c r="AHP981" s="52"/>
      <c r="AHQ981" s="52"/>
      <c r="AHR981" s="52"/>
      <c r="AHS981" s="52"/>
      <c r="AHT981" s="52"/>
      <c r="AHU981" s="52"/>
      <c r="AHV981" s="52"/>
      <c r="AHW981" s="52"/>
      <c r="AHX981" s="52"/>
      <c r="AHY981" s="52"/>
      <c r="AHZ981" s="52"/>
      <c r="AIA981" s="52"/>
      <c r="AIB981" s="52"/>
      <c r="AIC981" s="52"/>
      <c r="AID981" s="52"/>
      <c r="AIE981" s="52"/>
      <c r="AIF981" s="52"/>
      <c r="AIG981" s="52"/>
      <c r="AIH981" s="52"/>
      <c r="AII981" s="52"/>
      <c r="AIJ981" s="52"/>
      <c r="AIK981" s="52"/>
      <c r="AIL981" s="52"/>
      <c r="AIM981" s="52"/>
      <c r="AIN981" s="52"/>
      <c r="AIO981" s="52"/>
      <c r="AIP981" s="52"/>
      <c r="AIQ981" s="52"/>
      <c r="AIR981" s="52"/>
      <c r="AIS981" s="52"/>
      <c r="AIT981" s="52"/>
      <c r="AIU981" s="52"/>
      <c r="AIV981" s="52"/>
      <c r="AIW981" s="52"/>
      <c r="AIX981" s="52"/>
      <c r="AIY981" s="52"/>
      <c r="AIZ981" s="52"/>
      <c r="AJA981" s="52"/>
      <c r="AJB981" s="52"/>
      <c r="AJC981" s="52"/>
      <c r="AJD981" s="52"/>
      <c r="AJE981" s="52"/>
      <c r="AJF981" s="52"/>
      <c r="AJG981" s="52"/>
      <c r="AJH981" s="52"/>
      <c r="AJI981" s="52"/>
      <c r="AJJ981" s="52"/>
      <c r="AJK981" s="52"/>
      <c r="AJL981" s="52"/>
      <c r="AJM981" s="52"/>
      <c r="AJN981" s="52"/>
      <c r="AJO981" s="52"/>
      <c r="AJP981" s="52"/>
      <c r="AJQ981" s="52"/>
      <c r="AJR981" s="52"/>
      <c r="AJS981" s="52"/>
      <c r="AJT981" s="52"/>
      <c r="AJU981" s="52"/>
      <c r="AJV981" s="52"/>
      <c r="AJW981" s="52"/>
      <c r="AJX981" s="52"/>
      <c r="AJY981" s="52"/>
      <c r="AJZ981" s="52"/>
      <c r="AKA981" s="52"/>
      <c r="AKB981" s="52"/>
      <c r="AKC981" s="52"/>
      <c r="AKD981" s="52"/>
      <c r="AKE981" s="52"/>
      <c r="AKF981" s="52"/>
      <c r="AKG981" s="52"/>
      <c r="AKH981" s="52"/>
      <c r="AKI981" s="52"/>
      <c r="AKJ981" s="52"/>
      <c r="AKK981" s="52"/>
      <c r="AKL981" s="52"/>
      <c r="AKM981" s="52"/>
      <c r="AKN981" s="52"/>
      <c r="AKO981" s="52"/>
      <c r="AKP981" s="52"/>
      <c r="AKQ981" s="52"/>
      <c r="AKR981" s="52"/>
      <c r="AKS981" s="52"/>
      <c r="AKT981" s="52"/>
      <c r="AKU981" s="52"/>
      <c r="AKV981" s="52"/>
      <c r="AKW981" s="52"/>
      <c r="AKX981" s="52"/>
      <c r="AKY981" s="52"/>
      <c r="AKZ981" s="52"/>
      <c r="ALA981" s="52"/>
      <c r="ALB981" s="52"/>
      <c r="ALC981" s="52"/>
      <c r="ALD981" s="52"/>
      <c r="ALE981" s="52"/>
      <c r="ALF981" s="52"/>
      <c r="ALG981" s="52"/>
      <c r="ALH981" s="52"/>
      <c r="ALI981" s="52"/>
      <c r="ALJ981" s="52"/>
      <c r="ALK981" s="52"/>
      <c r="ALL981" s="52"/>
      <c r="ALM981" s="52"/>
      <c r="ALN981" s="52"/>
      <c r="ALO981" s="52"/>
      <c r="ALP981" s="52"/>
      <c r="ALQ981" s="52"/>
      <c r="ALR981" s="52"/>
      <c r="ALS981" s="52"/>
      <c r="ALT981" s="52"/>
      <c r="ALU981" s="52"/>
      <c r="ALV981" s="52"/>
      <c r="ALW981" s="52"/>
      <c r="ALX981" s="52"/>
      <c r="ALY981" s="52"/>
      <c r="ALZ981" s="52"/>
      <c r="AMA981" s="52"/>
      <c r="AMB981" s="52"/>
      <c r="AMC981" s="52"/>
      <c r="AMD981" s="52"/>
      <c r="AME981" s="52"/>
      <c r="AMF981" s="52"/>
      <c r="AMG981" s="52"/>
      <c r="AMH981" s="52"/>
      <c r="AMI981" s="52"/>
      <c r="AMJ981" s="52"/>
      <c r="AMK981" s="52"/>
      <c r="AML981" s="52"/>
      <c r="AMM981" s="52"/>
      <c r="AMN981" s="52"/>
      <c r="AMO981" s="52"/>
      <c r="AMP981" s="52"/>
      <c r="AMQ981" s="52"/>
      <c r="AMR981" s="52"/>
      <c r="AMS981" s="52"/>
      <c r="AMT981" s="52"/>
      <c r="AMU981" s="52"/>
      <c r="AMV981" s="52"/>
      <c r="AMW981" s="52"/>
      <c r="AMX981" s="52"/>
      <c r="AMY981" s="52"/>
      <c r="AMZ981" s="52"/>
      <c r="ANA981" s="52"/>
      <c r="ANB981" s="52"/>
      <c r="ANC981" s="52"/>
      <c r="AND981" s="52"/>
      <c r="ANE981" s="52"/>
      <c r="ANF981" s="52"/>
      <c r="ANG981" s="52"/>
      <c r="ANH981" s="52"/>
      <c r="ANI981" s="52"/>
      <c r="ANJ981" s="52"/>
      <c r="ANK981" s="52"/>
      <c r="ANL981" s="52"/>
      <c r="ANM981" s="52"/>
      <c r="ANN981" s="52"/>
      <c r="ANO981" s="52"/>
      <c r="ANP981" s="52"/>
      <c r="ANQ981" s="52"/>
      <c r="ANR981" s="52"/>
      <c r="ANS981" s="52"/>
      <c r="ANT981" s="52"/>
      <c r="ANU981" s="52"/>
      <c r="ANV981" s="52"/>
      <c r="ANW981" s="52"/>
      <c r="ANX981" s="52"/>
      <c r="ANY981" s="52"/>
      <c r="ANZ981" s="52"/>
      <c r="AOA981" s="52"/>
      <c r="AOB981" s="52"/>
      <c r="AOC981" s="52"/>
      <c r="AOD981" s="52"/>
      <c r="AOE981" s="52"/>
      <c r="AOF981" s="52"/>
      <c r="AOG981" s="52"/>
      <c r="AOH981" s="52"/>
      <c r="AOI981" s="52"/>
      <c r="AOJ981" s="52"/>
      <c r="AOK981" s="52"/>
      <c r="AOL981" s="52"/>
      <c r="AOM981" s="52"/>
      <c r="AON981" s="52"/>
      <c r="AOO981" s="52"/>
      <c r="AOP981" s="52"/>
      <c r="AOQ981" s="52"/>
      <c r="AOR981" s="52"/>
      <c r="AOS981" s="52"/>
      <c r="AOT981" s="52"/>
      <c r="AOU981" s="52"/>
      <c r="AOV981" s="52"/>
      <c r="AOW981" s="52"/>
      <c r="AOX981" s="52"/>
      <c r="AOY981" s="52"/>
      <c r="AOZ981" s="52"/>
      <c r="APA981" s="52"/>
      <c r="APB981" s="52"/>
      <c r="APC981" s="52"/>
      <c r="APD981" s="52"/>
      <c r="APE981" s="52"/>
      <c r="APF981" s="52"/>
      <c r="APG981" s="52"/>
      <c r="APH981" s="52"/>
      <c r="API981" s="52"/>
      <c r="APJ981" s="52"/>
      <c r="APK981" s="52"/>
      <c r="APL981" s="52"/>
      <c r="APM981" s="52"/>
      <c r="APN981" s="52"/>
      <c r="APO981" s="52"/>
      <c r="APP981" s="52"/>
      <c r="APQ981" s="52"/>
      <c r="APR981" s="52"/>
      <c r="APS981" s="52"/>
      <c r="APT981" s="52"/>
      <c r="APU981" s="52"/>
      <c r="APV981" s="52"/>
      <c r="APW981" s="52"/>
      <c r="APX981" s="52"/>
      <c r="APY981" s="52"/>
      <c r="APZ981" s="52"/>
      <c r="AQA981" s="52"/>
      <c r="AQB981" s="52"/>
      <c r="AQC981" s="52"/>
      <c r="AQD981" s="52"/>
      <c r="AQE981" s="52"/>
      <c r="AQF981" s="52"/>
      <c r="AQG981" s="52"/>
      <c r="AQH981" s="52"/>
      <c r="AQI981" s="52"/>
      <c r="AQJ981" s="52"/>
      <c r="AQK981" s="52"/>
      <c r="AQL981" s="52"/>
      <c r="AQM981" s="52"/>
      <c r="AQN981" s="52"/>
      <c r="AQO981" s="52"/>
      <c r="AQP981" s="52"/>
      <c r="AQQ981" s="52"/>
      <c r="AQR981" s="52"/>
      <c r="AQS981" s="52"/>
      <c r="AQT981" s="52"/>
      <c r="AQU981" s="52"/>
      <c r="AQV981" s="52"/>
      <c r="AQW981" s="52"/>
      <c r="AQX981" s="52"/>
      <c r="AQY981" s="52"/>
      <c r="AQZ981" s="52"/>
      <c r="ARA981" s="52"/>
      <c r="ARB981" s="52"/>
      <c r="ARC981" s="52"/>
      <c r="ARD981" s="52"/>
      <c r="ARE981" s="52"/>
      <c r="ARF981" s="52"/>
      <c r="ARG981" s="52"/>
      <c r="ARH981" s="52"/>
      <c r="ARI981" s="52"/>
      <c r="ARJ981" s="52"/>
      <c r="ARK981" s="52"/>
      <c r="ARL981" s="52"/>
      <c r="ARM981" s="52"/>
      <c r="ARN981" s="52"/>
      <c r="ARO981" s="52"/>
      <c r="ARP981" s="52"/>
      <c r="ARQ981" s="52"/>
      <c r="ARR981" s="52"/>
      <c r="ARS981" s="52"/>
      <c r="ART981" s="52"/>
      <c r="ARU981" s="52"/>
      <c r="ARV981" s="52"/>
      <c r="ARW981" s="52"/>
      <c r="ARX981" s="52"/>
      <c r="ARY981" s="52"/>
      <c r="ARZ981" s="52"/>
      <c r="ASA981" s="52"/>
      <c r="ASB981" s="52"/>
      <c r="ASC981" s="52"/>
      <c r="ASD981" s="52"/>
      <c r="ASE981" s="52"/>
      <c r="ASF981" s="52"/>
      <c r="ASG981" s="52"/>
      <c r="ASH981" s="52"/>
      <c r="ASI981" s="52"/>
      <c r="ASJ981" s="52"/>
      <c r="ASK981" s="52"/>
      <c r="ASL981" s="52"/>
      <c r="ASM981" s="52"/>
      <c r="ASN981" s="52"/>
      <c r="ASO981" s="52"/>
      <c r="ASP981" s="52"/>
      <c r="ASQ981" s="52"/>
      <c r="ASR981" s="52"/>
      <c r="ASS981" s="52"/>
      <c r="AST981" s="52"/>
      <c r="ASU981" s="52"/>
      <c r="ASV981" s="52"/>
      <c r="ASW981" s="52"/>
      <c r="ASX981" s="52"/>
      <c r="ASY981" s="52"/>
      <c r="ASZ981" s="52"/>
      <c r="ATA981" s="52"/>
      <c r="ATB981" s="52"/>
      <c r="ATC981" s="52"/>
      <c r="ATD981" s="52"/>
      <c r="ATE981" s="52"/>
      <c r="ATF981" s="52"/>
      <c r="ATG981" s="52"/>
      <c r="ATH981" s="52"/>
      <c r="ATI981" s="52"/>
      <c r="ATJ981" s="52"/>
      <c r="ATK981" s="52"/>
      <c r="ATL981" s="52"/>
      <c r="ATM981" s="52"/>
      <c r="ATN981" s="52"/>
      <c r="ATO981" s="52"/>
      <c r="ATP981" s="52"/>
      <c r="ATQ981" s="52"/>
      <c r="ATR981" s="52"/>
      <c r="ATS981" s="52"/>
      <c r="ATT981" s="52"/>
      <c r="ATU981" s="52"/>
      <c r="ATV981" s="52"/>
      <c r="ATW981" s="52"/>
      <c r="ATX981" s="52"/>
      <c r="ATY981" s="52"/>
      <c r="ATZ981" s="52"/>
      <c r="AUA981" s="52"/>
      <c r="AUB981" s="52"/>
      <c r="AUC981" s="52"/>
      <c r="AUD981" s="52"/>
      <c r="AUE981" s="52"/>
      <c r="AUF981" s="52"/>
      <c r="AUG981" s="52"/>
      <c r="AUH981" s="52"/>
      <c r="AUI981" s="52"/>
      <c r="AUJ981" s="52"/>
      <c r="AUK981" s="52"/>
      <c r="AUL981" s="52"/>
      <c r="AUM981" s="52"/>
      <c r="AUN981" s="52"/>
      <c r="AUO981" s="52"/>
      <c r="AUP981" s="52"/>
      <c r="AUQ981" s="52"/>
      <c r="AUR981" s="52"/>
      <c r="AUS981" s="52"/>
      <c r="AUT981" s="52"/>
      <c r="AUU981" s="52"/>
      <c r="AUV981" s="52"/>
      <c r="AUW981" s="52"/>
      <c r="AUX981" s="52"/>
      <c r="AUY981" s="52"/>
      <c r="AUZ981" s="52"/>
      <c r="AVA981" s="52"/>
      <c r="AVB981" s="52"/>
      <c r="AVC981" s="52"/>
      <c r="AVD981" s="52"/>
      <c r="AVE981" s="52"/>
      <c r="AVF981" s="52"/>
      <c r="AVG981" s="52"/>
      <c r="AVH981" s="52"/>
      <c r="AVI981" s="52"/>
      <c r="AVJ981" s="52"/>
      <c r="AVK981" s="52"/>
      <c r="AVL981" s="52"/>
      <c r="AVM981" s="52"/>
      <c r="AVN981" s="52"/>
      <c r="AVO981" s="52"/>
      <c r="AVP981" s="52"/>
      <c r="AVQ981" s="52"/>
      <c r="AVR981" s="52"/>
      <c r="AVS981" s="52"/>
      <c r="AVT981" s="52"/>
      <c r="AVU981" s="52"/>
      <c r="AVV981" s="52"/>
      <c r="AVW981" s="52"/>
      <c r="AVX981" s="52"/>
      <c r="AVY981" s="52"/>
      <c r="AVZ981" s="52"/>
      <c r="AWA981" s="52"/>
      <c r="AWB981" s="52"/>
      <c r="AWC981" s="52"/>
      <c r="AWD981" s="52"/>
      <c r="AWE981" s="52"/>
      <c r="AWF981" s="52"/>
      <c r="AWG981" s="52"/>
      <c r="AWH981" s="52"/>
      <c r="AWI981" s="52"/>
      <c r="AWJ981" s="52"/>
      <c r="AWK981" s="52"/>
      <c r="AWL981" s="52"/>
      <c r="AWM981" s="52"/>
      <c r="AWN981" s="52"/>
      <c r="AWO981" s="52"/>
      <c r="AWP981" s="52"/>
      <c r="AWQ981" s="52"/>
      <c r="AWR981" s="52"/>
      <c r="AWS981" s="52"/>
      <c r="AWT981" s="52"/>
      <c r="AWU981" s="52"/>
      <c r="AWV981" s="52"/>
      <c r="AWW981" s="52"/>
      <c r="AWX981" s="52"/>
      <c r="AWY981" s="52"/>
      <c r="AWZ981" s="52"/>
      <c r="AXA981" s="52"/>
      <c r="AXB981" s="52"/>
      <c r="AXC981" s="52"/>
      <c r="AXD981" s="52"/>
      <c r="AXE981" s="52"/>
      <c r="AXF981" s="52"/>
      <c r="AXG981" s="52"/>
      <c r="AXH981" s="52"/>
      <c r="AXI981" s="52"/>
      <c r="AXJ981" s="52"/>
      <c r="AXK981" s="52"/>
      <c r="AXL981" s="52"/>
      <c r="AXM981" s="52"/>
      <c r="AXN981" s="52"/>
      <c r="AXO981" s="52"/>
      <c r="AXP981" s="52"/>
      <c r="AXQ981" s="52"/>
      <c r="AXR981" s="52"/>
      <c r="AXS981" s="52"/>
      <c r="AXT981" s="52"/>
      <c r="AXU981" s="52"/>
      <c r="AXV981" s="52"/>
      <c r="AXW981" s="52"/>
      <c r="AXX981" s="52"/>
      <c r="AXY981" s="52"/>
      <c r="AXZ981" s="52"/>
      <c r="AYA981" s="52"/>
      <c r="AYB981" s="52"/>
      <c r="AYC981" s="52"/>
      <c r="AYD981" s="52"/>
      <c r="AYE981" s="52"/>
      <c r="AYF981" s="52"/>
      <c r="AYG981" s="52"/>
      <c r="AYH981" s="52"/>
      <c r="AYI981" s="52"/>
      <c r="AYJ981" s="52"/>
      <c r="AYK981" s="52"/>
      <c r="AYL981" s="52"/>
      <c r="AYM981" s="52"/>
      <c r="AYN981" s="52"/>
      <c r="AYO981" s="52"/>
      <c r="AYP981" s="52"/>
      <c r="AYQ981" s="52"/>
      <c r="AYR981" s="52"/>
      <c r="AYS981" s="52"/>
      <c r="AYT981" s="52"/>
      <c r="AYU981" s="52"/>
      <c r="AYV981" s="52"/>
      <c r="AYW981" s="52"/>
      <c r="AYX981" s="52"/>
      <c r="AYY981" s="52"/>
      <c r="AYZ981" s="52"/>
      <c r="AZA981" s="52"/>
      <c r="AZB981" s="52"/>
      <c r="AZC981" s="52"/>
      <c r="AZD981" s="52"/>
      <c r="AZE981" s="52"/>
      <c r="AZF981" s="52"/>
      <c r="AZG981" s="52"/>
      <c r="AZH981" s="52"/>
      <c r="AZI981" s="52"/>
      <c r="AZJ981" s="52"/>
      <c r="AZK981" s="52"/>
      <c r="AZL981" s="52"/>
      <c r="AZM981" s="52"/>
      <c r="AZN981" s="52"/>
      <c r="AZO981" s="52"/>
      <c r="AZP981" s="52"/>
      <c r="AZQ981" s="52"/>
      <c r="AZR981" s="52"/>
      <c r="AZS981" s="52"/>
      <c r="AZT981" s="52"/>
      <c r="AZU981" s="52"/>
      <c r="AZV981" s="52"/>
      <c r="AZW981" s="52"/>
      <c r="AZX981" s="52"/>
      <c r="AZY981" s="52"/>
      <c r="AZZ981" s="52"/>
      <c r="BAA981" s="52"/>
      <c r="BAB981" s="52"/>
      <c r="BAC981" s="52"/>
      <c r="BAD981" s="52"/>
      <c r="BAE981" s="52"/>
      <c r="BAF981" s="52"/>
      <c r="BAG981" s="52"/>
      <c r="BAH981" s="52"/>
      <c r="BAI981" s="52"/>
      <c r="BAJ981" s="52"/>
      <c r="BAK981" s="52"/>
      <c r="BAL981" s="52"/>
      <c r="BAM981" s="52"/>
      <c r="BAN981" s="52"/>
      <c r="BAO981" s="52"/>
      <c r="BAP981" s="52"/>
      <c r="BAQ981" s="52"/>
      <c r="BAR981" s="52"/>
      <c r="BAS981" s="52"/>
      <c r="BAT981" s="52"/>
      <c r="BAU981" s="52"/>
      <c r="BAV981" s="52"/>
      <c r="BAW981" s="52"/>
      <c r="BAX981" s="52"/>
      <c r="BAY981" s="52"/>
      <c r="BAZ981" s="52"/>
      <c r="BBA981" s="52"/>
      <c r="BBB981" s="52"/>
      <c r="BBC981" s="52"/>
      <c r="BBD981" s="52"/>
      <c r="BBE981" s="52"/>
      <c r="BBF981" s="52"/>
      <c r="BBG981" s="52"/>
      <c r="BBH981" s="52"/>
      <c r="BBI981" s="52"/>
      <c r="BBJ981" s="52"/>
      <c r="BBK981" s="52"/>
      <c r="BBL981" s="52"/>
      <c r="BBM981" s="52"/>
      <c r="BBN981" s="52"/>
      <c r="BBO981" s="52"/>
      <c r="BBP981" s="52"/>
      <c r="BBQ981" s="52"/>
      <c r="BBR981" s="52"/>
      <c r="BBS981" s="52"/>
      <c r="BBT981" s="52"/>
      <c r="BBU981" s="52"/>
      <c r="BBV981" s="52"/>
      <c r="BBW981" s="52"/>
      <c r="BBX981" s="52"/>
      <c r="BBY981" s="52"/>
      <c r="BBZ981" s="52"/>
      <c r="BCA981" s="52"/>
      <c r="BCB981" s="52"/>
      <c r="BCC981" s="52"/>
      <c r="BCD981" s="52"/>
      <c r="BCE981" s="52"/>
      <c r="BCF981" s="52"/>
      <c r="BCG981" s="52"/>
      <c r="BCH981" s="52"/>
      <c r="BCI981" s="52"/>
      <c r="BCJ981" s="52"/>
      <c r="BCK981" s="52"/>
      <c r="BCL981" s="52"/>
      <c r="BCM981" s="52"/>
      <c r="BCN981" s="52"/>
      <c r="BCO981" s="52"/>
      <c r="BCP981" s="52"/>
      <c r="BCQ981" s="52"/>
      <c r="BCR981" s="52"/>
      <c r="BCS981" s="52"/>
      <c r="BCT981" s="52"/>
      <c r="BCU981" s="52"/>
      <c r="BCV981" s="52"/>
      <c r="BCW981" s="52"/>
      <c r="BCX981" s="52"/>
      <c r="BCY981" s="52"/>
      <c r="BCZ981" s="52"/>
      <c r="BDA981" s="52"/>
      <c r="BDB981" s="52"/>
      <c r="BDC981" s="52"/>
      <c r="BDD981" s="52"/>
      <c r="BDE981" s="52"/>
      <c r="BDF981" s="52"/>
      <c r="BDG981" s="52"/>
      <c r="BDH981" s="52"/>
      <c r="BDI981" s="52"/>
      <c r="BDJ981" s="52"/>
      <c r="BDK981" s="52"/>
      <c r="BDL981" s="52"/>
      <c r="BDM981" s="52"/>
      <c r="BDN981" s="52"/>
      <c r="BDO981" s="52"/>
      <c r="BDP981" s="52"/>
      <c r="BDQ981" s="52"/>
      <c r="BDR981" s="52"/>
      <c r="BDS981" s="52"/>
      <c r="BDT981" s="52"/>
      <c r="BDU981" s="52"/>
      <c r="BDV981" s="52"/>
      <c r="BDW981" s="52"/>
      <c r="BDX981" s="52"/>
      <c r="BDY981" s="52"/>
      <c r="BDZ981" s="52"/>
      <c r="BEA981" s="52"/>
      <c r="BEB981" s="52"/>
      <c r="BEC981" s="52"/>
      <c r="BED981" s="52"/>
      <c r="BEE981" s="52"/>
      <c r="BEF981" s="52"/>
      <c r="BEG981" s="52"/>
      <c r="BEH981" s="52"/>
      <c r="BEI981" s="52"/>
      <c r="BEJ981" s="52"/>
      <c r="BEK981" s="52"/>
      <c r="BEL981" s="52"/>
      <c r="BEM981" s="52"/>
      <c r="BEN981" s="52"/>
      <c r="BEO981" s="52"/>
      <c r="BEP981" s="52"/>
      <c r="BEQ981" s="52"/>
      <c r="BER981" s="52"/>
      <c r="BES981" s="52"/>
      <c r="BET981" s="52"/>
      <c r="BEU981" s="52"/>
      <c r="BEV981" s="52"/>
      <c r="BEW981" s="52"/>
      <c r="BEX981" s="52"/>
      <c r="BEY981" s="52"/>
      <c r="BEZ981" s="52"/>
      <c r="BFA981" s="52"/>
      <c r="BFB981" s="52"/>
      <c r="BFC981" s="52"/>
      <c r="BFD981" s="52"/>
      <c r="BFE981" s="52"/>
      <c r="BFF981" s="52"/>
      <c r="BFG981" s="52"/>
      <c r="BFH981" s="52"/>
      <c r="BFI981" s="52"/>
      <c r="BFJ981" s="52"/>
      <c r="BFK981" s="52"/>
      <c r="BFL981" s="52"/>
      <c r="BFM981" s="52"/>
      <c r="BFN981" s="52"/>
      <c r="BFO981" s="52"/>
      <c r="BFP981" s="52"/>
      <c r="BFQ981" s="52"/>
      <c r="BFR981" s="52"/>
      <c r="BFS981" s="52"/>
      <c r="BFT981" s="52"/>
      <c r="BFU981" s="52"/>
      <c r="BFV981" s="52"/>
      <c r="BFW981" s="52"/>
      <c r="BFX981" s="52"/>
      <c r="BFY981" s="52"/>
      <c r="BFZ981" s="52"/>
      <c r="BGA981" s="52"/>
      <c r="BGB981" s="52"/>
      <c r="BGC981" s="52"/>
      <c r="BGD981" s="52"/>
      <c r="BGE981" s="52"/>
      <c r="BGF981" s="52"/>
      <c r="BGG981" s="52"/>
      <c r="BGH981" s="52"/>
      <c r="BGI981" s="52"/>
      <c r="BGJ981" s="52"/>
      <c r="BGK981" s="52"/>
      <c r="BGL981" s="52"/>
      <c r="BGM981" s="52"/>
      <c r="BGN981" s="52"/>
      <c r="BGO981" s="52"/>
      <c r="BGP981" s="52"/>
      <c r="BGQ981" s="52"/>
      <c r="BGR981" s="52"/>
      <c r="BGS981" s="52"/>
      <c r="BGT981" s="52"/>
      <c r="BGU981" s="52"/>
      <c r="BGV981" s="52"/>
      <c r="BGW981" s="52"/>
      <c r="BGX981" s="52"/>
      <c r="BGY981" s="52"/>
      <c r="BGZ981" s="52"/>
      <c r="BHA981" s="52"/>
      <c r="BHB981" s="52"/>
      <c r="BHC981" s="52"/>
      <c r="BHD981" s="52"/>
      <c r="BHE981" s="52"/>
      <c r="BHF981" s="52"/>
      <c r="BHG981" s="52"/>
      <c r="BHH981" s="52"/>
      <c r="BHI981" s="52"/>
      <c r="BHJ981" s="52"/>
      <c r="BHK981" s="52"/>
      <c r="BHL981" s="52"/>
      <c r="BHM981" s="52"/>
      <c r="BHN981" s="52"/>
      <c r="BHO981" s="52"/>
      <c r="BHP981" s="52"/>
      <c r="BHQ981" s="52"/>
      <c r="BHR981" s="52"/>
      <c r="BHS981" s="52"/>
      <c r="BHT981" s="52"/>
      <c r="BHU981" s="52"/>
      <c r="BHV981" s="52"/>
      <c r="BHW981" s="52"/>
      <c r="BHX981" s="52"/>
      <c r="BHY981" s="52"/>
      <c r="BHZ981" s="52"/>
      <c r="BIA981" s="52"/>
      <c r="BIB981" s="52"/>
      <c r="BIC981" s="52"/>
      <c r="BID981" s="52"/>
      <c r="BIE981" s="52"/>
      <c r="BIF981" s="52"/>
      <c r="BIG981" s="52"/>
      <c r="BIH981" s="52"/>
      <c r="BII981" s="52"/>
      <c r="BIJ981" s="52"/>
      <c r="BIK981" s="52"/>
      <c r="BIL981" s="52"/>
      <c r="BIM981" s="52"/>
      <c r="BIN981" s="52"/>
      <c r="BIO981" s="52"/>
      <c r="BIP981" s="52"/>
      <c r="BIQ981" s="52"/>
      <c r="BIR981" s="52"/>
      <c r="BIS981" s="52"/>
      <c r="BIT981" s="52"/>
      <c r="BIU981" s="52"/>
      <c r="BIV981" s="52"/>
      <c r="BIW981" s="52"/>
      <c r="BIX981" s="52"/>
      <c r="BIY981" s="52"/>
      <c r="BIZ981" s="52"/>
      <c r="BJA981" s="52"/>
      <c r="BJB981" s="52"/>
      <c r="BJC981" s="52"/>
      <c r="BJD981" s="52"/>
      <c r="BJE981" s="52"/>
      <c r="BJF981" s="52"/>
      <c r="BJG981" s="52"/>
      <c r="BJH981" s="52"/>
      <c r="BJI981" s="52"/>
      <c r="BJJ981" s="52"/>
      <c r="BJK981" s="52"/>
      <c r="BJL981" s="52"/>
      <c r="BJM981" s="52"/>
      <c r="BJN981" s="52"/>
      <c r="BJO981" s="52"/>
      <c r="BJP981" s="52"/>
      <c r="BJQ981" s="52"/>
      <c r="BJR981" s="52"/>
      <c r="BJS981" s="52"/>
      <c r="BJT981" s="52"/>
      <c r="BJU981" s="52"/>
      <c r="BJV981" s="52"/>
      <c r="BJW981" s="52"/>
      <c r="BJX981" s="52"/>
      <c r="BJY981" s="52"/>
      <c r="BJZ981" s="52"/>
      <c r="BKA981" s="52"/>
      <c r="BKB981" s="52"/>
      <c r="BKC981" s="52"/>
      <c r="BKD981" s="52"/>
      <c r="BKE981" s="52"/>
      <c r="BKF981" s="52"/>
      <c r="BKG981" s="52"/>
      <c r="BKH981" s="52"/>
      <c r="BKI981" s="52"/>
      <c r="BKJ981" s="52"/>
      <c r="BKK981" s="52"/>
      <c r="BKL981" s="52"/>
      <c r="BKM981" s="52"/>
      <c r="BKN981" s="52"/>
      <c r="BKO981" s="52"/>
      <c r="BKP981" s="52"/>
      <c r="BKQ981" s="52"/>
      <c r="BKR981" s="52"/>
      <c r="BKS981" s="52"/>
      <c r="BKT981" s="52"/>
      <c r="BKU981" s="52"/>
      <c r="BKV981" s="52"/>
      <c r="BKW981" s="52"/>
      <c r="BKX981" s="52"/>
      <c r="BKY981" s="52"/>
      <c r="BKZ981" s="52"/>
      <c r="BLA981" s="52"/>
      <c r="BLB981" s="52"/>
      <c r="BLC981" s="52"/>
      <c r="BLD981" s="52"/>
      <c r="BLE981" s="52"/>
      <c r="BLF981" s="52"/>
      <c r="BLG981" s="52"/>
      <c r="BLH981" s="52"/>
      <c r="BLI981" s="52"/>
      <c r="BLJ981" s="52"/>
      <c r="BLK981" s="52"/>
      <c r="BLL981" s="52"/>
      <c r="BLM981" s="52"/>
      <c r="BLN981" s="52"/>
      <c r="BLO981" s="52"/>
      <c r="BLP981" s="52"/>
      <c r="BLQ981" s="52"/>
      <c r="BLR981" s="52"/>
      <c r="BLS981" s="52"/>
      <c r="BLT981" s="52"/>
      <c r="BLU981" s="52"/>
      <c r="BLV981" s="52"/>
      <c r="BLW981" s="52"/>
      <c r="BLX981" s="52"/>
      <c r="BLY981" s="52"/>
      <c r="BLZ981" s="52"/>
      <c r="BMA981" s="52"/>
      <c r="BMB981" s="52"/>
      <c r="BMC981" s="52"/>
      <c r="BMD981" s="52"/>
      <c r="BME981" s="52"/>
      <c r="BMF981" s="52"/>
      <c r="BMG981" s="52"/>
      <c r="BMH981" s="52"/>
      <c r="BMI981" s="52"/>
      <c r="BMJ981" s="52"/>
      <c r="BMK981" s="52"/>
      <c r="BML981" s="52"/>
      <c r="BMM981" s="52"/>
      <c r="BMN981" s="52"/>
      <c r="BMO981" s="52"/>
      <c r="BMP981" s="52"/>
      <c r="BMQ981" s="52"/>
      <c r="BMR981" s="52"/>
      <c r="BMS981" s="52"/>
      <c r="BMT981" s="52"/>
      <c r="BMU981" s="52"/>
      <c r="BMV981" s="52"/>
      <c r="BMW981" s="52"/>
      <c r="BMX981" s="52"/>
      <c r="BMY981" s="52"/>
      <c r="BMZ981" s="52"/>
      <c r="BNA981" s="52"/>
      <c r="BNB981" s="52"/>
      <c r="BNC981" s="52"/>
      <c r="BND981" s="52"/>
      <c r="BNE981" s="52"/>
      <c r="BNF981" s="52"/>
      <c r="BNG981" s="52"/>
      <c r="BNH981" s="52"/>
      <c r="BNI981" s="52"/>
      <c r="BNJ981" s="52"/>
      <c r="BNK981" s="52"/>
      <c r="BNL981" s="52"/>
      <c r="BNM981" s="52"/>
      <c r="BNN981" s="52"/>
      <c r="BNO981" s="52"/>
      <c r="BNP981" s="52"/>
      <c r="BNQ981" s="52"/>
      <c r="BNR981" s="52"/>
      <c r="BNS981" s="52"/>
      <c r="BNT981" s="52"/>
      <c r="BNU981" s="52"/>
      <c r="BNV981" s="52"/>
      <c r="BNW981" s="52"/>
      <c r="BNX981" s="52"/>
      <c r="BNY981" s="52"/>
      <c r="BNZ981" s="52"/>
      <c r="BOA981" s="52"/>
      <c r="BOB981" s="52"/>
      <c r="BOC981" s="52"/>
      <c r="BOD981" s="52"/>
      <c r="BOE981" s="52"/>
      <c r="BOF981" s="52"/>
      <c r="BOG981" s="52"/>
      <c r="BOH981" s="52"/>
      <c r="BOI981" s="52"/>
      <c r="BOJ981" s="52"/>
      <c r="BOK981" s="52"/>
      <c r="BOL981" s="52"/>
      <c r="BOM981" s="52"/>
      <c r="BON981" s="52"/>
      <c r="BOO981" s="52"/>
      <c r="BOP981" s="52"/>
      <c r="BOQ981" s="52"/>
      <c r="BOR981" s="52"/>
      <c r="BOS981" s="52"/>
      <c r="BOT981" s="52"/>
      <c r="BOU981" s="52"/>
      <c r="BOV981" s="52"/>
      <c r="BOW981" s="52"/>
      <c r="BOX981" s="52"/>
      <c r="BOY981" s="52"/>
      <c r="BOZ981" s="52"/>
      <c r="BPA981" s="52"/>
      <c r="BPB981" s="52"/>
      <c r="BPC981" s="52"/>
      <c r="BPD981" s="52"/>
      <c r="BPE981" s="52"/>
      <c r="BPF981" s="52"/>
      <c r="BPG981" s="52"/>
      <c r="BPH981" s="52"/>
      <c r="BPI981" s="52"/>
      <c r="BPJ981" s="52"/>
      <c r="BPK981" s="52"/>
      <c r="BPL981" s="52"/>
      <c r="BPM981" s="52"/>
      <c r="BPN981" s="52"/>
      <c r="BPO981" s="52"/>
      <c r="BPP981" s="52"/>
      <c r="BPQ981" s="52"/>
      <c r="BPR981" s="52"/>
      <c r="BPS981" s="52"/>
      <c r="BPT981" s="52"/>
      <c r="BPU981" s="52"/>
      <c r="BPV981" s="52"/>
      <c r="BPW981" s="52"/>
      <c r="BPX981" s="52"/>
      <c r="BPY981" s="52"/>
      <c r="BPZ981" s="52"/>
      <c r="BQA981" s="52"/>
      <c r="BQB981" s="52"/>
      <c r="BQC981" s="52"/>
      <c r="BQD981" s="52"/>
      <c r="BQE981" s="52"/>
      <c r="BQF981" s="52"/>
      <c r="BQG981" s="52"/>
      <c r="BQH981" s="52"/>
      <c r="BQI981" s="52"/>
      <c r="BQJ981" s="52"/>
      <c r="BQK981" s="52"/>
      <c r="BQL981" s="52"/>
      <c r="BQM981" s="52"/>
      <c r="BQN981" s="52"/>
      <c r="BQO981" s="52"/>
      <c r="BQP981" s="52"/>
      <c r="BQQ981" s="52"/>
      <c r="BQR981" s="52"/>
      <c r="BQS981" s="52"/>
      <c r="BQT981" s="52"/>
      <c r="BQU981" s="52"/>
      <c r="BQV981" s="52"/>
      <c r="BQW981" s="52"/>
      <c r="BQX981" s="52"/>
      <c r="BQY981" s="52"/>
      <c r="BQZ981" s="52"/>
      <c r="BRA981" s="52"/>
      <c r="BRB981" s="52"/>
      <c r="BRC981" s="52"/>
      <c r="BRD981" s="52"/>
      <c r="BRE981" s="52"/>
      <c r="BRF981" s="52"/>
      <c r="BRG981" s="52"/>
      <c r="BRH981" s="52"/>
      <c r="BRI981" s="52"/>
      <c r="BRJ981" s="52"/>
      <c r="BRK981" s="52"/>
      <c r="BRL981" s="52"/>
      <c r="BRM981" s="52"/>
      <c r="BRN981" s="52"/>
      <c r="BRO981" s="52"/>
      <c r="BRP981" s="52"/>
      <c r="BRQ981" s="52"/>
      <c r="BRR981" s="52"/>
      <c r="BRS981" s="52"/>
      <c r="BRT981" s="52"/>
      <c r="BRU981" s="52"/>
      <c r="BRV981" s="52"/>
      <c r="BRW981" s="52"/>
      <c r="BRX981" s="52"/>
      <c r="BRY981" s="52"/>
      <c r="BRZ981" s="52"/>
      <c r="BSA981" s="52"/>
      <c r="BSB981" s="52"/>
      <c r="BSC981" s="52"/>
      <c r="BSD981" s="52"/>
      <c r="BSE981" s="52"/>
      <c r="BSF981" s="52"/>
      <c r="BSG981" s="52"/>
      <c r="BSH981" s="52"/>
      <c r="BSI981" s="52"/>
      <c r="BSJ981" s="52"/>
      <c r="BSK981" s="52"/>
      <c r="BSL981" s="52"/>
      <c r="BSM981" s="52"/>
      <c r="BSN981" s="52"/>
      <c r="BSO981" s="52"/>
      <c r="BSP981" s="52"/>
      <c r="BSQ981" s="52"/>
      <c r="BSR981" s="52"/>
      <c r="BSS981" s="52"/>
      <c r="BST981" s="52"/>
      <c r="BSU981" s="52"/>
      <c r="BSV981" s="52"/>
      <c r="BSW981" s="52"/>
      <c r="BSX981" s="52"/>
      <c r="BSY981" s="52"/>
      <c r="BSZ981" s="52"/>
      <c r="BTA981" s="52"/>
      <c r="BTB981" s="52"/>
      <c r="BTC981" s="52"/>
      <c r="BTD981" s="52"/>
      <c r="BTE981" s="52"/>
      <c r="BTF981" s="52"/>
      <c r="BTG981" s="52"/>
      <c r="BTH981" s="52"/>
      <c r="BTI981" s="52"/>
      <c r="BTJ981" s="52"/>
      <c r="BTK981" s="52"/>
      <c r="BTL981" s="52"/>
      <c r="BTM981" s="52"/>
      <c r="BTN981" s="52"/>
      <c r="BTO981" s="52"/>
      <c r="BTP981" s="52"/>
      <c r="BTQ981" s="52"/>
      <c r="BTR981" s="52"/>
      <c r="BTS981" s="52"/>
      <c r="BTT981" s="52"/>
      <c r="BTU981" s="52"/>
      <c r="BTV981" s="52"/>
      <c r="BTW981" s="52"/>
      <c r="BTX981" s="52"/>
      <c r="BTY981" s="52"/>
      <c r="BTZ981" s="52"/>
      <c r="BUA981" s="52"/>
      <c r="BUB981" s="52"/>
      <c r="BUC981" s="52"/>
      <c r="BUD981" s="52"/>
      <c r="BUE981" s="52"/>
      <c r="BUF981" s="52"/>
      <c r="BUG981" s="52"/>
      <c r="BUH981" s="52"/>
      <c r="BUI981" s="52"/>
      <c r="BUJ981" s="52"/>
      <c r="BUK981" s="52"/>
      <c r="BUL981" s="52"/>
      <c r="BUM981" s="52"/>
      <c r="BUN981" s="52"/>
      <c r="BUO981" s="52"/>
      <c r="BUP981" s="52"/>
      <c r="BUQ981" s="52"/>
      <c r="BUR981" s="52"/>
      <c r="BUS981" s="52"/>
      <c r="BUT981" s="52"/>
      <c r="BUU981" s="52"/>
      <c r="BUV981" s="52"/>
      <c r="BUW981" s="52"/>
      <c r="BUX981" s="52"/>
      <c r="BUY981" s="52"/>
      <c r="BUZ981" s="52"/>
      <c r="BVA981" s="52"/>
      <c r="BVB981" s="52"/>
      <c r="BVC981" s="52"/>
      <c r="BVD981" s="52"/>
      <c r="BVE981" s="52"/>
      <c r="BVF981" s="52"/>
      <c r="BVG981" s="52"/>
      <c r="BVH981" s="52"/>
      <c r="BVI981" s="52"/>
      <c r="BVJ981" s="52"/>
      <c r="BVK981" s="52"/>
      <c r="BVL981" s="52"/>
      <c r="BVM981" s="52"/>
      <c r="BVN981" s="52"/>
      <c r="BVO981" s="52"/>
      <c r="BVP981" s="52"/>
      <c r="BVQ981" s="52"/>
      <c r="BVR981" s="52"/>
      <c r="BVS981" s="52"/>
      <c r="BVT981" s="52"/>
      <c r="BVU981" s="52"/>
      <c r="BVV981" s="52"/>
      <c r="BVW981" s="52"/>
      <c r="BVX981" s="52"/>
      <c r="BVY981" s="52"/>
      <c r="BVZ981" s="52"/>
      <c r="BWA981" s="52"/>
      <c r="BWB981" s="52"/>
      <c r="BWC981" s="52"/>
      <c r="BWD981" s="52"/>
      <c r="BWE981" s="52"/>
      <c r="BWF981" s="52"/>
      <c r="BWG981" s="52"/>
      <c r="BWH981" s="52"/>
      <c r="BWI981" s="52"/>
      <c r="BWJ981" s="52"/>
      <c r="BWK981" s="52"/>
      <c r="BWL981" s="52"/>
      <c r="BWM981" s="52"/>
      <c r="BWN981" s="52"/>
      <c r="BWO981" s="52"/>
      <c r="BWP981" s="52"/>
      <c r="BWQ981" s="52"/>
      <c r="BWR981" s="52"/>
      <c r="BWS981" s="52"/>
      <c r="BWT981" s="52"/>
      <c r="BWU981" s="52"/>
      <c r="BWV981" s="52"/>
      <c r="BWW981" s="52"/>
      <c r="BWX981" s="52"/>
      <c r="BWY981" s="52"/>
      <c r="BWZ981" s="52"/>
      <c r="BXA981" s="52"/>
      <c r="BXB981" s="52"/>
      <c r="BXC981" s="52"/>
      <c r="BXD981" s="52"/>
      <c r="BXE981" s="52"/>
      <c r="BXF981" s="52"/>
      <c r="BXG981" s="52"/>
      <c r="BXH981" s="52"/>
      <c r="BXI981" s="52"/>
      <c r="BXJ981" s="52"/>
      <c r="BXK981" s="52"/>
      <c r="BXL981" s="52"/>
      <c r="BXM981" s="52"/>
      <c r="BXN981" s="52"/>
      <c r="BXO981" s="52"/>
      <c r="BXP981" s="52"/>
      <c r="BXQ981" s="52"/>
      <c r="BXR981" s="52"/>
      <c r="BXS981" s="52"/>
      <c r="BXT981" s="52"/>
      <c r="BXU981" s="52"/>
      <c r="BXV981" s="52"/>
      <c r="BXW981" s="52"/>
      <c r="BXX981" s="52"/>
      <c r="BXY981" s="52"/>
      <c r="BXZ981" s="52"/>
      <c r="BYA981" s="52"/>
      <c r="BYB981" s="52"/>
      <c r="BYC981" s="52"/>
      <c r="BYD981" s="52"/>
      <c r="BYE981" s="52"/>
      <c r="BYF981" s="52"/>
      <c r="BYG981" s="52"/>
      <c r="BYH981" s="52"/>
      <c r="BYI981" s="52"/>
      <c r="BYJ981" s="52"/>
      <c r="BYK981" s="52"/>
      <c r="BYL981" s="52"/>
      <c r="BYM981" s="52"/>
      <c r="BYN981" s="52"/>
      <c r="BYO981" s="52"/>
      <c r="BYP981" s="52"/>
      <c r="BYQ981" s="52"/>
      <c r="BYR981" s="52"/>
      <c r="BYS981" s="52"/>
      <c r="BYT981" s="52"/>
      <c r="BYU981" s="52"/>
      <c r="BYV981" s="52"/>
      <c r="BYW981" s="52"/>
      <c r="BYX981" s="52"/>
      <c r="BYY981" s="52"/>
      <c r="BYZ981" s="52"/>
      <c r="BZA981" s="52"/>
      <c r="BZB981" s="52"/>
      <c r="BZC981" s="52"/>
      <c r="BZD981" s="52"/>
      <c r="BZE981" s="52"/>
      <c r="BZF981" s="52"/>
      <c r="BZG981" s="52"/>
      <c r="BZH981" s="52"/>
      <c r="BZI981" s="52"/>
      <c r="BZJ981" s="52"/>
      <c r="BZK981" s="52"/>
      <c r="BZL981" s="52"/>
      <c r="BZM981" s="52"/>
      <c r="BZN981" s="52"/>
      <c r="BZO981" s="52"/>
      <c r="BZP981" s="52"/>
      <c r="BZQ981" s="52"/>
      <c r="BZR981" s="52"/>
      <c r="BZS981" s="52"/>
      <c r="BZT981" s="52"/>
      <c r="BZU981" s="52"/>
      <c r="BZV981" s="52"/>
      <c r="BZW981" s="52"/>
      <c r="BZX981" s="52"/>
      <c r="BZY981" s="52"/>
      <c r="BZZ981" s="52"/>
      <c r="CAA981" s="52"/>
      <c r="CAB981" s="52"/>
      <c r="CAC981" s="52"/>
      <c r="CAD981" s="52"/>
      <c r="CAE981" s="52"/>
      <c r="CAF981" s="52"/>
      <c r="CAG981" s="52"/>
      <c r="CAH981" s="52"/>
      <c r="CAI981" s="52"/>
      <c r="CAJ981" s="52"/>
      <c r="CAK981" s="52"/>
      <c r="CAL981" s="52"/>
      <c r="CAM981" s="52"/>
      <c r="CAN981" s="52"/>
      <c r="CAO981" s="52"/>
      <c r="CAP981" s="52"/>
      <c r="CAQ981" s="52"/>
      <c r="CAR981" s="52"/>
      <c r="CAS981" s="52"/>
      <c r="CAT981" s="52"/>
      <c r="CAU981" s="52"/>
      <c r="CAV981" s="52"/>
      <c r="CAW981" s="52"/>
      <c r="CAX981" s="52"/>
      <c r="CAY981" s="52"/>
      <c r="CAZ981" s="52"/>
      <c r="CBA981" s="52"/>
      <c r="CBB981" s="52"/>
      <c r="CBC981" s="52"/>
      <c r="CBD981" s="52"/>
      <c r="CBE981" s="52"/>
      <c r="CBF981" s="52"/>
      <c r="CBG981" s="52"/>
      <c r="CBH981" s="52"/>
      <c r="CBI981" s="52"/>
      <c r="CBJ981" s="52"/>
      <c r="CBK981" s="52"/>
      <c r="CBL981" s="52"/>
      <c r="CBM981" s="52"/>
      <c r="CBN981" s="52"/>
      <c r="CBO981" s="52"/>
      <c r="CBP981" s="52"/>
      <c r="CBQ981" s="52"/>
      <c r="CBR981" s="52"/>
      <c r="CBS981" s="52"/>
      <c r="CBT981" s="52"/>
      <c r="CBU981" s="52"/>
      <c r="CBV981" s="52"/>
      <c r="CBW981" s="52"/>
      <c r="CBX981" s="52"/>
      <c r="CBY981" s="52"/>
      <c r="CBZ981" s="52"/>
      <c r="CCA981" s="52"/>
      <c r="CCB981" s="52"/>
      <c r="CCC981" s="52"/>
      <c r="CCD981" s="52"/>
      <c r="CCE981" s="52"/>
      <c r="CCF981" s="52"/>
      <c r="CCG981" s="52"/>
      <c r="CCH981" s="52"/>
      <c r="CCI981" s="52"/>
      <c r="CCJ981" s="52"/>
      <c r="CCK981" s="52"/>
      <c r="CCL981" s="52"/>
      <c r="CCM981" s="52"/>
      <c r="CCN981" s="52"/>
      <c r="CCO981" s="52"/>
      <c r="CCP981" s="52"/>
      <c r="CCQ981" s="52"/>
      <c r="CCR981" s="52"/>
      <c r="CCS981" s="52"/>
      <c r="CCT981" s="52"/>
      <c r="CCU981" s="52"/>
      <c r="CCV981" s="52"/>
      <c r="CCW981" s="52"/>
      <c r="CCX981" s="52"/>
      <c r="CCY981" s="52"/>
      <c r="CCZ981" s="52"/>
      <c r="CDA981" s="52"/>
      <c r="CDB981" s="52"/>
      <c r="CDC981" s="52"/>
      <c r="CDD981" s="52"/>
      <c r="CDE981" s="52"/>
      <c r="CDF981" s="52"/>
      <c r="CDG981" s="52"/>
      <c r="CDH981" s="52"/>
      <c r="CDI981" s="52"/>
      <c r="CDJ981" s="52"/>
      <c r="CDK981" s="52"/>
      <c r="CDL981" s="52"/>
      <c r="CDM981" s="52"/>
      <c r="CDN981" s="52"/>
      <c r="CDO981" s="52"/>
      <c r="CDP981" s="52"/>
      <c r="CDQ981" s="52"/>
      <c r="CDR981" s="52"/>
      <c r="CDS981" s="52"/>
      <c r="CDT981" s="52"/>
      <c r="CDU981" s="52"/>
      <c r="CDV981" s="52"/>
      <c r="CDW981" s="52"/>
      <c r="CDX981" s="52"/>
      <c r="CDY981" s="52"/>
      <c r="CDZ981" s="52"/>
      <c r="CEA981" s="52"/>
      <c r="CEB981" s="52"/>
      <c r="CEC981" s="52"/>
      <c r="CED981" s="52"/>
      <c r="CEE981" s="52"/>
      <c r="CEF981" s="52"/>
      <c r="CEG981" s="52"/>
      <c r="CEH981" s="52"/>
      <c r="CEI981" s="52"/>
      <c r="CEJ981" s="52"/>
      <c r="CEK981" s="52"/>
      <c r="CEL981" s="52"/>
      <c r="CEM981" s="52"/>
      <c r="CEN981" s="52"/>
      <c r="CEO981" s="52"/>
      <c r="CEP981" s="52"/>
      <c r="CEQ981" s="52"/>
      <c r="CER981" s="52"/>
      <c r="CES981" s="52"/>
      <c r="CET981" s="52"/>
      <c r="CEU981" s="52"/>
      <c r="CEV981" s="52"/>
      <c r="CEW981" s="52"/>
      <c r="CEX981" s="52"/>
      <c r="CEY981" s="52"/>
      <c r="CEZ981" s="52"/>
      <c r="CFA981" s="52"/>
      <c r="CFB981" s="52"/>
      <c r="CFC981" s="52"/>
      <c r="CFD981" s="52"/>
      <c r="CFE981" s="52"/>
      <c r="CFF981" s="52"/>
      <c r="CFG981" s="52"/>
      <c r="CFH981" s="52"/>
      <c r="CFI981" s="52"/>
      <c r="CFJ981" s="52"/>
      <c r="CFK981" s="52"/>
      <c r="CFL981" s="52"/>
      <c r="CFM981" s="52"/>
      <c r="CFN981" s="52"/>
      <c r="CFO981" s="52"/>
      <c r="CFP981" s="52"/>
      <c r="CFQ981" s="52"/>
      <c r="CFR981" s="52"/>
      <c r="CFS981" s="52"/>
      <c r="CFT981" s="52"/>
      <c r="CFU981" s="52"/>
      <c r="CFV981" s="52"/>
      <c r="CFW981" s="52"/>
      <c r="CFX981" s="52"/>
      <c r="CFY981" s="52"/>
      <c r="CFZ981" s="52"/>
      <c r="CGA981" s="52"/>
      <c r="CGB981" s="52"/>
      <c r="CGC981" s="52"/>
      <c r="CGD981" s="52"/>
      <c r="CGE981" s="52"/>
      <c r="CGF981" s="52"/>
      <c r="CGG981" s="52"/>
      <c r="CGH981" s="52"/>
      <c r="CGI981" s="52"/>
      <c r="CGJ981" s="52"/>
      <c r="CGK981" s="52"/>
      <c r="CGL981" s="52"/>
      <c r="CGM981" s="52"/>
      <c r="CGN981" s="52"/>
      <c r="CGO981" s="52"/>
      <c r="CGP981" s="52"/>
      <c r="CGQ981" s="52"/>
      <c r="CGR981" s="52"/>
      <c r="CGS981" s="52"/>
      <c r="CGT981" s="52"/>
      <c r="CGU981" s="52"/>
      <c r="CGV981" s="52"/>
      <c r="CGW981" s="52"/>
      <c r="CGX981" s="52"/>
      <c r="CGY981" s="52"/>
      <c r="CGZ981" s="52"/>
      <c r="CHA981" s="52"/>
      <c r="CHB981" s="52"/>
      <c r="CHC981" s="52"/>
      <c r="CHD981" s="52"/>
      <c r="CHE981" s="52"/>
      <c r="CHF981" s="52"/>
      <c r="CHG981" s="52"/>
      <c r="CHH981" s="52"/>
      <c r="CHI981" s="52"/>
      <c r="CHJ981" s="52"/>
      <c r="CHK981" s="52"/>
      <c r="CHL981" s="52"/>
      <c r="CHM981" s="52"/>
      <c r="CHN981" s="52"/>
      <c r="CHO981" s="52"/>
      <c r="CHP981" s="52"/>
      <c r="CHQ981" s="52"/>
      <c r="CHR981" s="52"/>
      <c r="CHS981" s="52"/>
      <c r="CHT981" s="52"/>
      <c r="CHU981" s="52"/>
      <c r="CHV981" s="52"/>
      <c r="CHW981" s="52"/>
      <c r="CHX981" s="52"/>
      <c r="CHY981" s="52"/>
      <c r="CHZ981" s="52"/>
      <c r="CIA981" s="52"/>
      <c r="CIB981" s="52"/>
      <c r="CIC981" s="52"/>
      <c r="CID981" s="52"/>
      <c r="CIE981" s="52"/>
      <c r="CIF981" s="52"/>
      <c r="CIG981" s="52"/>
      <c r="CIH981" s="52"/>
      <c r="CII981" s="52"/>
      <c r="CIJ981" s="52"/>
      <c r="CIK981" s="52"/>
      <c r="CIL981" s="52"/>
      <c r="CIM981" s="52"/>
      <c r="CIN981" s="52"/>
      <c r="CIO981" s="52"/>
      <c r="CIP981" s="52"/>
      <c r="CIQ981" s="52"/>
      <c r="CIR981" s="52"/>
      <c r="CIS981" s="52"/>
      <c r="CIT981" s="52"/>
      <c r="CIU981" s="52"/>
      <c r="CIV981" s="52"/>
      <c r="CIW981" s="52"/>
      <c r="CIX981" s="52"/>
      <c r="CIY981" s="52"/>
      <c r="CIZ981" s="52"/>
      <c r="CJA981" s="52"/>
      <c r="CJB981" s="52"/>
      <c r="CJC981" s="52"/>
      <c r="CJD981" s="52"/>
      <c r="CJE981" s="52"/>
      <c r="CJF981" s="52"/>
      <c r="CJG981" s="52"/>
      <c r="CJH981" s="52"/>
      <c r="CJI981" s="52"/>
      <c r="CJJ981" s="52"/>
      <c r="CJK981" s="52"/>
      <c r="CJL981" s="52"/>
      <c r="CJM981" s="52"/>
      <c r="CJN981" s="52"/>
      <c r="CJO981" s="52"/>
      <c r="CJP981" s="52"/>
      <c r="CJQ981" s="52"/>
      <c r="CJR981" s="52"/>
      <c r="CJS981" s="52"/>
      <c r="CJT981" s="52"/>
      <c r="CJU981" s="52"/>
      <c r="CJV981" s="52"/>
      <c r="CJW981" s="52"/>
      <c r="CJX981" s="52"/>
      <c r="CJY981" s="52"/>
      <c r="CJZ981" s="52"/>
      <c r="CKA981" s="52"/>
      <c r="CKB981" s="52"/>
      <c r="CKC981" s="52"/>
      <c r="CKD981" s="52"/>
      <c r="CKE981" s="52"/>
      <c r="CKF981" s="52"/>
      <c r="CKG981" s="52"/>
      <c r="CKH981" s="52"/>
      <c r="CKI981" s="52"/>
      <c r="CKJ981" s="52"/>
      <c r="CKK981" s="52"/>
      <c r="CKL981" s="52"/>
      <c r="CKM981" s="52"/>
      <c r="CKN981" s="52"/>
      <c r="CKO981" s="52"/>
      <c r="CKP981" s="52"/>
      <c r="CKQ981" s="52"/>
      <c r="CKR981" s="52"/>
      <c r="CKS981" s="52"/>
      <c r="CKT981" s="52"/>
      <c r="CKU981" s="52"/>
      <c r="CKV981" s="52"/>
      <c r="CKW981" s="52"/>
      <c r="CKX981" s="52"/>
      <c r="CKY981" s="52"/>
      <c r="CKZ981" s="52"/>
      <c r="CLA981" s="52"/>
      <c r="CLB981" s="52"/>
      <c r="CLC981" s="52"/>
      <c r="CLD981" s="52"/>
      <c r="CLE981" s="52"/>
      <c r="CLF981" s="52"/>
      <c r="CLG981" s="52"/>
      <c r="CLH981" s="52"/>
      <c r="CLI981" s="52"/>
      <c r="CLJ981" s="52"/>
      <c r="CLK981" s="52"/>
      <c r="CLL981" s="52"/>
      <c r="CLM981" s="52"/>
      <c r="CLN981" s="52"/>
      <c r="CLO981" s="52"/>
      <c r="CLP981" s="52"/>
      <c r="CLQ981" s="52"/>
      <c r="CLR981" s="52"/>
      <c r="CLS981" s="52"/>
      <c r="CLT981" s="52"/>
      <c r="CLU981" s="52"/>
      <c r="CLV981" s="52"/>
      <c r="CLW981" s="52"/>
      <c r="CLX981" s="52"/>
      <c r="CLY981" s="52"/>
      <c r="CLZ981" s="52"/>
      <c r="CMA981" s="52"/>
      <c r="CMB981" s="52"/>
      <c r="CMC981" s="52"/>
      <c r="CMD981" s="52"/>
      <c r="CME981" s="52"/>
      <c r="CMF981" s="52"/>
      <c r="CMG981" s="52"/>
      <c r="CMH981" s="52"/>
      <c r="CMI981" s="52"/>
      <c r="CMJ981" s="52"/>
      <c r="CMK981" s="52"/>
      <c r="CML981" s="52"/>
      <c r="CMM981" s="52"/>
      <c r="CMN981" s="52"/>
      <c r="CMO981" s="52"/>
      <c r="CMP981" s="52"/>
      <c r="CMQ981" s="52"/>
      <c r="CMR981" s="52"/>
      <c r="CMS981" s="52"/>
      <c r="CMT981" s="52"/>
      <c r="CMU981" s="52"/>
      <c r="CMV981" s="52"/>
      <c r="CMW981" s="52"/>
      <c r="CMX981" s="52"/>
      <c r="CMY981" s="52"/>
      <c r="CMZ981" s="52"/>
      <c r="CNA981" s="52"/>
      <c r="CNB981" s="52"/>
      <c r="CNC981" s="52"/>
      <c r="CND981" s="52"/>
      <c r="CNE981" s="52"/>
      <c r="CNF981" s="52"/>
      <c r="CNG981" s="52"/>
      <c r="CNH981" s="52"/>
      <c r="CNI981" s="52"/>
      <c r="CNJ981" s="52"/>
      <c r="CNK981" s="52"/>
      <c r="CNL981" s="52"/>
      <c r="CNM981" s="52"/>
      <c r="CNN981" s="52"/>
      <c r="CNO981" s="52"/>
      <c r="CNP981" s="52"/>
      <c r="CNQ981" s="52"/>
      <c r="CNR981" s="52"/>
      <c r="CNS981" s="52"/>
      <c r="CNT981" s="52"/>
      <c r="CNU981" s="52"/>
      <c r="CNV981" s="52"/>
      <c r="CNW981" s="52"/>
      <c r="CNX981" s="52"/>
      <c r="CNY981" s="52"/>
      <c r="CNZ981" s="52"/>
      <c r="COA981" s="52"/>
      <c r="COB981" s="52"/>
      <c r="COC981" s="52"/>
      <c r="COD981" s="52"/>
      <c r="COE981" s="52"/>
      <c r="COF981" s="52"/>
      <c r="COG981" s="52"/>
      <c r="COH981" s="52"/>
      <c r="COI981" s="52"/>
      <c r="COJ981" s="52"/>
      <c r="COK981" s="52"/>
      <c r="COL981" s="52"/>
      <c r="COM981" s="52"/>
      <c r="CON981" s="52"/>
      <c r="COO981" s="52"/>
      <c r="COP981" s="52"/>
      <c r="COQ981" s="52"/>
      <c r="COR981" s="52"/>
      <c r="COS981" s="52"/>
      <c r="COT981" s="52"/>
      <c r="COU981" s="52"/>
      <c r="COV981" s="52"/>
      <c r="COW981" s="52"/>
      <c r="COX981" s="52"/>
      <c r="COY981" s="52"/>
      <c r="COZ981" s="52"/>
      <c r="CPA981" s="52"/>
      <c r="CPB981" s="52"/>
      <c r="CPC981" s="52"/>
      <c r="CPD981" s="52"/>
      <c r="CPE981" s="52"/>
      <c r="CPF981" s="52"/>
      <c r="CPG981" s="52"/>
      <c r="CPH981" s="52"/>
      <c r="CPI981" s="52"/>
      <c r="CPJ981" s="52"/>
      <c r="CPK981" s="52"/>
      <c r="CPL981" s="52"/>
      <c r="CPM981" s="52"/>
      <c r="CPN981" s="52"/>
      <c r="CPO981" s="52"/>
      <c r="CPP981" s="52"/>
      <c r="CPQ981" s="52"/>
      <c r="CPR981" s="52"/>
      <c r="CPS981" s="52"/>
      <c r="CPT981" s="52"/>
      <c r="CPU981" s="52"/>
      <c r="CPV981" s="52"/>
      <c r="CPW981" s="52"/>
      <c r="CPX981" s="52"/>
      <c r="CPY981" s="52"/>
      <c r="CPZ981" s="52"/>
      <c r="CQA981" s="52"/>
      <c r="CQB981" s="52"/>
      <c r="CQC981" s="52"/>
      <c r="CQD981" s="52"/>
      <c r="CQE981" s="52"/>
      <c r="CQF981" s="52"/>
      <c r="CQG981" s="52"/>
      <c r="CQH981" s="52"/>
      <c r="CQI981" s="52"/>
      <c r="CQJ981" s="52"/>
      <c r="CQK981" s="52"/>
      <c r="CQL981" s="52"/>
      <c r="CQM981" s="52"/>
      <c r="CQN981" s="52"/>
      <c r="CQO981" s="52"/>
      <c r="CQP981" s="52"/>
      <c r="CQQ981" s="52"/>
      <c r="CQR981" s="52"/>
      <c r="CQS981" s="52"/>
      <c r="CQT981" s="52"/>
      <c r="CQU981" s="52"/>
      <c r="CQV981" s="52"/>
      <c r="CQW981" s="52"/>
      <c r="CQX981" s="52"/>
      <c r="CQY981" s="52"/>
      <c r="CQZ981" s="52"/>
      <c r="CRA981" s="52"/>
      <c r="CRB981" s="52"/>
      <c r="CRC981" s="52"/>
      <c r="CRD981" s="52"/>
      <c r="CRE981" s="52"/>
      <c r="CRF981" s="52"/>
      <c r="CRG981" s="52"/>
      <c r="CRH981" s="52"/>
      <c r="CRI981" s="52"/>
      <c r="CRJ981" s="52"/>
      <c r="CRK981" s="52"/>
      <c r="CRL981" s="52"/>
      <c r="CRM981" s="52"/>
      <c r="CRN981" s="52"/>
      <c r="CRO981" s="52"/>
      <c r="CRP981" s="52"/>
      <c r="CRQ981" s="52"/>
      <c r="CRR981" s="52"/>
      <c r="CRS981" s="52"/>
      <c r="CRT981" s="52"/>
      <c r="CRU981" s="52"/>
      <c r="CRV981" s="52"/>
      <c r="CRW981" s="52"/>
      <c r="CRX981" s="52"/>
      <c r="CRY981" s="52"/>
      <c r="CRZ981" s="52"/>
      <c r="CSA981" s="52"/>
      <c r="CSB981" s="52"/>
      <c r="CSC981" s="52"/>
      <c r="CSD981" s="52"/>
      <c r="CSE981" s="52"/>
      <c r="CSF981" s="52"/>
      <c r="CSG981" s="52"/>
      <c r="CSH981" s="52"/>
      <c r="CSI981" s="52"/>
      <c r="CSJ981" s="52"/>
      <c r="CSK981" s="52"/>
      <c r="CSL981" s="52"/>
      <c r="CSM981" s="52"/>
      <c r="CSN981" s="52"/>
      <c r="CSO981" s="52"/>
      <c r="CSP981" s="52"/>
      <c r="CSQ981" s="52"/>
      <c r="CSR981" s="52"/>
      <c r="CSS981" s="52"/>
      <c r="CST981" s="52"/>
      <c r="CSU981" s="52"/>
      <c r="CSV981" s="52"/>
      <c r="CSW981" s="52"/>
      <c r="CSX981" s="52"/>
      <c r="CSY981" s="52"/>
      <c r="CSZ981" s="52"/>
      <c r="CTA981" s="52"/>
      <c r="CTB981" s="52"/>
      <c r="CTC981" s="52"/>
      <c r="CTD981" s="52"/>
      <c r="CTE981" s="52"/>
      <c r="CTF981" s="52"/>
      <c r="CTG981" s="52"/>
      <c r="CTH981" s="52"/>
      <c r="CTI981" s="52"/>
      <c r="CTJ981" s="52"/>
      <c r="CTK981" s="52"/>
      <c r="CTL981" s="52"/>
      <c r="CTM981" s="52"/>
      <c r="CTN981" s="52"/>
      <c r="CTO981" s="52"/>
      <c r="CTP981" s="52"/>
      <c r="CTQ981" s="52"/>
      <c r="CTR981" s="52"/>
      <c r="CTS981" s="52"/>
      <c r="CTT981" s="52"/>
      <c r="CTU981" s="52"/>
      <c r="CTV981" s="52"/>
      <c r="CTW981" s="52"/>
      <c r="CTX981" s="52"/>
      <c r="CTY981" s="52"/>
      <c r="CTZ981" s="52"/>
      <c r="CUA981" s="52"/>
      <c r="CUB981" s="52"/>
      <c r="CUC981" s="52"/>
      <c r="CUD981" s="52"/>
      <c r="CUE981" s="52"/>
      <c r="CUF981" s="52"/>
      <c r="CUG981" s="52"/>
      <c r="CUH981" s="52"/>
      <c r="CUI981" s="52"/>
      <c r="CUJ981" s="52"/>
      <c r="CUK981" s="52"/>
      <c r="CUL981" s="52"/>
      <c r="CUM981" s="52"/>
      <c r="CUN981" s="52"/>
      <c r="CUO981" s="52"/>
      <c r="CUP981" s="52"/>
      <c r="CUQ981" s="52"/>
      <c r="CUR981" s="52"/>
      <c r="CUS981" s="52"/>
      <c r="CUT981" s="52"/>
      <c r="CUU981" s="52"/>
      <c r="CUV981" s="52"/>
      <c r="CUW981" s="52"/>
      <c r="CUX981" s="52"/>
      <c r="CUY981" s="52"/>
      <c r="CUZ981" s="52"/>
      <c r="CVA981" s="52"/>
      <c r="CVB981" s="52"/>
      <c r="CVC981" s="52"/>
      <c r="CVD981" s="52"/>
      <c r="CVE981" s="52"/>
      <c r="CVF981" s="52"/>
      <c r="CVG981" s="52"/>
      <c r="CVH981" s="52"/>
      <c r="CVI981" s="52"/>
      <c r="CVJ981" s="52"/>
      <c r="CVK981" s="52"/>
      <c r="CVL981" s="52"/>
      <c r="CVM981" s="52"/>
      <c r="CVN981" s="52"/>
      <c r="CVO981" s="52"/>
      <c r="CVP981" s="52"/>
      <c r="CVQ981" s="52"/>
      <c r="CVR981" s="52"/>
      <c r="CVS981" s="52"/>
      <c r="CVT981" s="52"/>
      <c r="CVU981" s="52"/>
      <c r="CVV981" s="52"/>
      <c r="CVW981" s="52"/>
      <c r="CVX981" s="52"/>
      <c r="CVY981" s="52"/>
      <c r="CVZ981" s="52"/>
      <c r="CWA981" s="52"/>
      <c r="CWB981" s="52"/>
      <c r="CWC981" s="52"/>
      <c r="CWD981" s="52"/>
      <c r="CWE981" s="52"/>
      <c r="CWF981" s="52"/>
      <c r="CWG981" s="52"/>
      <c r="CWH981" s="52"/>
      <c r="CWI981" s="52"/>
      <c r="CWJ981" s="52"/>
      <c r="CWK981" s="52"/>
      <c r="CWL981" s="52"/>
      <c r="CWM981" s="52"/>
      <c r="CWN981" s="52"/>
      <c r="CWO981" s="52"/>
      <c r="CWP981" s="52"/>
      <c r="CWQ981" s="52"/>
      <c r="CWR981" s="52"/>
      <c r="CWS981" s="52"/>
      <c r="CWT981" s="52"/>
      <c r="CWU981" s="52"/>
      <c r="CWV981" s="52"/>
      <c r="CWW981" s="52"/>
      <c r="CWX981" s="52"/>
      <c r="CWY981" s="52"/>
      <c r="CWZ981" s="52"/>
      <c r="CXA981" s="52"/>
      <c r="CXB981" s="52"/>
      <c r="CXC981" s="52"/>
      <c r="CXD981" s="52"/>
      <c r="CXE981" s="52"/>
      <c r="CXF981" s="52"/>
      <c r="CXG981" s="52"/>
      <c r="CXH981" s="52"/>
      <c r="CXI981" s="52"/>
      <c r="CXJ981" s="52"/>
      <c r="CXK981" s="52"/>
      <c r="CXL981" s="52"/>
      <c r="CXM981" s="52"/>
      <c r="CXN981" s="52"/>
      <c r="CXO981" s="52"/>
      <c r="CXP981" s="52"/>
      <c r="CXQ981" s="52"/>
      <c r="CXR981" s="52"/>
      <c r="CXS981" s="52"/>
      <c r="CXT981" s="52"/>
      <c r="CXU981" s="52"/>
      <c r="CXV981" s="52"/>
      <c r="CXW981" s="52"/>
      <c r="CXX981" s="52"/>
      <c r="CXY981" s="52"/>
      <c r="CXZ981" s="52"/>
      <c r="CYA981" s="52"/>
      <c r="CYB981" s="52"/>
      <c r="CYC981" s="52"/>
      <c r="CYD981" s="52"/>
      <c r="CYE981" s="52"/>
      <c r="CYF981" s="52"/>
      <c r="CYG981" s="52"/>
      <c r="CYH981" s="52"/>
      <c r="CYI981" s="52"/>
      <c r="CYJ981" s="52"/>
      <c r="CYK981" s="52"/>
      <c r="CYL981" s="52"/>
      <c r="CYM981" s="52"/>
      <c r="CYN981" s="52"/>
      <c r="CYO981" s="52"/>
      <c r="CYP981" s="52"/>
      <c r="CYQ981" s="52"/>
      <c r="CYR981" s="52"/>
      <c r="CYS981" s="52"/>
      <c r="CYT981" s="52"/>
      <c r="CYU981" s="52"/>
      <c r="CYV981" s="52"/>
      <c r="CYW981" s="52"/>
      <c r="CYX981" s="52"/>
      <c r="CYY981" s="52"/>
      <c r="CYZ981" s="52"/>
      <c r="CZA981" s="52"/>
      <c r="CZB981" s="52"/>
      <c r="CZC981" s="52"/>
      <c r="CZD981" s="52"/>
      <c r="CZE981" s="52"/>
      <c r="CZF981" s="52"/>
      <c r="CZG981" s="52"/>
      <c r="CZH981" s="52"/>
      <c r="CZI981" s="52"/>
      <c r="CZJ981" s="52"/>
      <c r="CZK981" s="52"/>
      <c r="CZL981" s="52"/>
      <c r="CZM981" s="52"/>
      <c r="CZN981" s="52"/>
      <c r="CZO981" s="52"/>
      <c r="CZP981" s="52"/>
      <c r="CZQ981" s="52"/>
      <c r="CZR981" s="52"/>
      <c r="CZS981" s="52"/>
      <c r="CZT981" s="52"/>
      <c r="CZU981" s="52"/>
      <c r="CZV981" s="52"/>
      <c r="CZW981" s="52"/>
      <c r="CZX981" s="52"/>
      <c r="CZY981" s="52"/>
      <c r="CZZ981" s="52"/>
      <c r="DAA981" s="52"/>
      <c r="DAB981" s="52"/>
      <c r="DAC981" s="52"/>
      <c r="DAD981" s="52"/>
      <c r="DAE981" s="52"/>
      <c r="DAF981" s="52"/>
      <c r="DAG981" s="52"/>
      <c r="DAH981" s="52"/>
      <c r="DAI981" s="52"/>
      <c r="DAJ981" s="52"/>
      <c r="DAK981" s="52"/>
      <c r="DAL981" s="52"/>
      <c r="DAM981" s="52"/>
      <c r="DAN981" s="52"/>
      <c r="DAO981" s="52"/>
      <c r="DAP981" s="52"/>
      <c r="DAQ981" s="52"/>
      <c r="DAR981" s="52"/>
      <c r="DAS981" s="52"/>
      <c r="DAT981" s="52"/>
      <c r="DAU981" s="52"/>
      <c r="DAV981" s="52"/>
      <c r="DAW981" s="52"/>
      <c r="DAX981" s="52"/>
      <c r="DAY981" s="52"/>
      <c r="DAZ981" s="52"/>
      <c r="DBA981" s="52"/>
      <c r="DBB981" s="52"/>
      <c r="DBC981" s="52"/>
      <c r="DBD981" s="52"/>
      <c r="DBE981" s="52"/>
      <c r="DBF981" s="52"/>
      <c r="DBG981" s="52"/>
      <c r="DBH981" s="52"/>
      <c r="DBI981" s="52"/>
      <c r="DBJ981" s="52"/>
      <c r="DBK981" s="52"/>
      <c r="DBL981" s="52"/>
      <c r="DBM981" s="52"/>
      <c r="DBN981" s="52"/>
      <c r="DBO981" s="52"/>
      <c r="DBP981" s="52"/>
      <c r="DBQ981" s="52"/>
      <c r="DBR981" s="52"/>
      <c r="DBS981" s="52"/>
      <c r="DBT981" s="52"/>
      <c r="DBU981" s="52"/>
      <c r="DBV981" s="52"/>
      <c r="DBW981" s="52"/>
      <c r="DBX981" s="52"/>
      <c r="DBY981" s="52"/>
      <c r="DBZ981" s="52"/>
      <c r="DCA981" s="52"/>
      <c r="DCB981" s="52"/>
      <c r="DCC981" s="52"/>
      <c r="DCD981" s="52"/>
      <c r="DCE981" s="52"/>
      <c r="DCF981" s="52"/>
      <c r="DCG981" s="52"/>
      <c r="DCH981" s="52"/>
      <c r="DCI981" s="52"/>
      <c r="DCJ981" s="52"/>
      <c r="DCK981" s="52"/>
      <c r="DCL981" s="52"/>
      <c r="DCM981" s="52"/>
      <c r="DCN981" s="52"/>
      <c r="DCO981" s="52"/>
      <c r="DCP981" s="52"/>
      <c r="DCQ981" s="52"/>
      <c r="DCR981" s="52"/>
      <c r="DCS981" s="52"/>
      <c r="DCT981" s="52"/>
      <c r="DCU981" s="52"/>
      <c r="DCV981" s="52"/>
      <c r="DCW981" s="52"/>
      <c r="DCX981" s="52"/>
      <c r="DCY981" s="52"/>
      <c r="DCZ981" s="52"/>
      <c r="DDA981" s="52"/>
      <c r="DDB981" s="52"/>
      <c r="DDC981" s="52"/>
      <c r="DDD981" s="52"/>
      <c r="DDE981" s="52"/>
      <c r="DDF981" s="52"/>
      <c r="DDG981" s="52"/>
      <c r="DDH981" s="52"/>
      <c r="DDI981" s="52"/>
      <c r="DDJ981" s="52"/>
      <c r="DDK981" s="52"/>
      <c r="DDL981" s="52"/>
      <c r="DDM981" s="52"/>
      <c r="DDN981" s="52"/>
      <c r="DDO981" s="52"/>
      <c r="DDP981" s="52"/>
      <c r="DDQ981" s="52"/>
      <c r="DDR981" s="52"/>
      <c r="DDS981" s="52"/>
      <c r="DDT981" s="52"/>
      <c r="DDU981" s="52"/>
      <c r="DDV981" s="52"/>
      <c r="DDW981" s="52"/>
      <c r="DDX981" s="52"/>
      <c r="DDY981" s="52"/>
      <c r="DDZ981" s="52"/>
      <c r="DEA981" s="52"/>
      <c r="DEB981" s="52"/>
      <c r="DEC981" s="52"/>
      <c r="DED981" s="52"/>
      <c r="DEE981" s="52"/>
      <c r="DEF981" s="52"/>
      <c r="DEG981" s="52"/>
      <c r="DEH981" s="52"/>
      <c r="DEI981" s="52"/>
      <c r="DEJ981" s="52"/>
      <c r="DEK981" s="52"/>
      <c r="DEL981" s="52"/>
      <c r="DEM981" s="52"/>
      <c r="DEN981" s="52"/>
      <c r="DEO981" s="52"/>
      <c r="DEP981" s="52"/>
      <c r="DEQ981" s="52"/>
      <c r="DER981" s="52"/>
      <c r="DES981" s="52"/>
      <c r="DET981" s="52"/>
      <c r="DEU981" s="52"/>
      <c r="DEV981" s="52"/>
      <c r="DEW981" s="52"/>
      <c r="DEX981" s="52"/>
      <c r="DEY981" s="52"/>
      <c r="DEZ981" s="52"/>
      <c r="DFA981" s="52"/>
      <c r="DFB981" s="52"/>
      <c r="DFC981" s="52"/>
      <c r="DFD981" s="52"/>
      <c r="DFE981" s="52"/>
      <c r="DFF981" s="52"/>
      <c r="DFG981" s="52"/>
      <c r="DFH981" s="52"/>
      <c r="DFI981" s="52"/>
      <c r="DFJ981" s="52"/>
      <c r="DFK981" s="52"/>
      <c r="DFL981" s="52"/>
      <c r="DFM981" s="52"/>
      <c r="DFN981" s="52"/>
      <c r="DFO981" s="52"/>
      <c r="DFP981" s="52"/>
      <c r="DFQ981" s="52"/>
      <c r="DFR981" s="52"/>
      <c r="DFS981" s="52"/>
      <c r="DFT981" s="52"/>
      <c r="DFU981" s="52"/>
      <c r="DFV981" s="52"/>
      <c r="DFW981" s="52"/>
      <c r="DFX981" s="52"/>
      <c r="DFY981" s="52"/>
      <c r="DFZ981" s="52"/>
      <c r="DGA981" s="52"/>
      <c r="DGB981" s="52"/>
      <c r="DGC981" s="52"/>
      <c r="DGD981" s="52"/>
      <c r="DGE981" s="52"/>
      <c r="DGF981" s="52"/>
      <c r="DGG981" s="52"/>
      <c r="DGH981" s="52"/>
      <c r="DGI981" s="52"/>
      <c r="DGJ981" s="52"/>
      <c r="DGK981" s="52"/>
      <c r="DGL981" s="52"/>
      <c r="DGM981" s="52"/>
      <c r="DGN981" s="52"/>
      <c r="DGO981" s="52"/>
      <c r="DGP981" s="52"/>
      <c r="DGQ981" s="52"/>
      <c r="DGR981" s="52"/>
      <c r="DGS981" s="52"/>
      <c r="DGT981" s="52"/>
      <c r="DGU981" s="52"/>
      <c r="DGV981" s="52"/>
      <c r="DGW981" s="52"/>
      <c r="DGX981" s="52"/>
      <c r="DGY981" s="52"/>
      <c r="DGZ981" s="52"/>
      <c r="DHA981" s="52"/>
      <c r="DHB981" s="52"/>
      <c r="DHC981" s="52"/>
      <c r="DHD981" s="52"/>
      <c r="DHE981" s="52"/>
      <c r="DHF981" s="52"/>
      <c r="DHG981" s="52"/>
      <c r="DHH981" s="52"/>
      <c r="DHI981" s="52"/>
      <c r="DHJ981" s="52"/>
      <c r="DHK981" s="52"/>
      <c r="DHL981" s="52"/>
      <c r="DHM981" s="52"/>
      <c r="DHN981" s="52"/>
      <c r="DHO981" s="52"/>
      <c r="DHP981" s="52"/>
      <c r="DHQ981" s="52"/>
      <c r="DHR981" s="52"/>
      <c r="DHS981" s="52"/>
      <c r="DHT981" s="52"/>
      <c r="DHU981" s="52"/>
      <c r="DHV981" s="52"/>
      <c r="DHW981" s="52"/>
      <c r="DHX981" s="52"/>
      <c r="DHY981" s="52"/>
      <c r="DHZ981" s="52"/>
      <c r="DIA981" s="52"/>
      <c r="DIB981" s="52"/>
      <c r="DIC981" s="52"/>
      <c r="DID981" s="52"/>
      <c r="DIE981" s="52"/>
      <c r="DIF981" s="52"/>
      <c r="DIG981" s="52"/>
      <c r="DIH981" s="52"/>
      <c r="DII981" s="52"/>
      <c r="DIJ981" s="52"/>
      <c r="DIK981" s="52"/>
      <c r="DIL981" s="52"/>
      <c r="DIM981" s="52"/>
      <c r="DIN981" s="52"/>
      <c r="DIO981" s="52"/>
      <c r="DIP981" s="52"/>
      <c r="DIQ981" s="52"/>
      <c r="DIR981" s="52"/>
      <c r="DIS981" s="52"/>
      <c r="DIT981" s="52"/>
      <c r="DIU981" s="52"/>
      <c r="DIV981" s="52"/>
      <c r="DIW981" s="52"/>
      <c r="DIX981" s="52"/>
      <c r="DIY981" s="52"/>
      <c r="DIZ981" s="52"/>
      <c r="DJA981" s="52"/>
      <c r="DJB981" s="52"/>
      <c r="DJC981" s="52"/>
      <c r="DJD981" s="52"/>
      <c r="DJE981" s="52"/>
      <c r="DJF981" s="52"/>
      <c r="DJG981" s="52"/>
      <c r="DJH981" s="52"/>
      <c r="DJI981" s="52"/>
      <c r="DJJ981" s="52"/>
      <c r="DJK981" s="52"/>
      <c r="DJL981" s="52"/>
      <c r="DJM981" s="52"/>
      <c r="DJN981" s="52"/>
      <c r="DJO981" s="52"/>
      <c r="DJP981" s="52"/>
      <c r="DJQ981" s="52"/>
      <c r="DJR981" s="52"/>
      <c r="DJS981" s="52"/>
      <c r="DJT981" s="52"/>
      <c r="DJU981" s="52"/>
      <c r="DJV981" s="52"/>
      <c r="DJW981" s="52"/>
      <c r="DJX981" s="52"/>
      <c r="DJY981" s="52"/>
      <c r="DJZ981" s="52"/>
      <c r="DKA981" s="52"/>
      <c r="DKB981" s="52"/>
      <c r="DKC981" s="52"/>
      <c r="DKD981" s="52"/>
      <c r="DKE981" s="52"/>
      <c r="DKF981" s="52"/>
      <c r="DKG981" s="52"/>
      <c r="DKH981" s="52"/>
      <c r="DKI981" s="52"/>
      <c r="DKJ981" s="52"/>
      <c r="DKK981" s="52"/>
      <c r="DKL981" s="52"/>
      <c r="DKM981" s="52"/>
      <c r="DKN981" s="52"/>
      <c r="DKO981" s="52"/>
      <c r="DKP981" s="52"/>
      <c r="DKQ981" s="52"/>
      <c r="DKR981" s="52"/>
      <c r="DKS981" s="52"/>
      <c r="DKT981" s="52"/>
      <c r="DKU981" s="52"/>
      <c r="DKV981" s="52"/>
      <c r="DKW981" s="52"/>
      <c r="DKX981" s="52"/>
      <c r="DKY981" s="52"/>
      <c r="DKZ981" s="52"/>
      <c r="DLA981" s="52"/>
      <c r="DLB981" s="52"/>
      <c r="DLC981" s="52"/>
      <c r="DLD981" s="52"/>
      <c r="DLE981" s="52"/>
      <c r="DLF981" s="52"/>
      <c r="DLG981" s="52"/>
      <c r="DLH981" s="52"/>
      <c r="DLI981" s="52"/>
      <c r="DLJ981" s="52"/>
      <c r="DLK981" s="52"/>
      <c r="DLL981" s="52"/>
      <c r="DLM981" s="52"/>
      <c r="DLN981" s="52"/>
      <c r="DLO981" s="52"/>
      <c r="DLP981" s="52"/>
      <c r="DLQ981" s="52"/>
      <c r="DLR981" s="52"/>
      <c r="DLS981" s="52"/>
      <c r="DLT981" s="52"/>
      <c r="DLU981" s="52"/>
      <c r="DLV981" s="52"/>
      <c r="DLW981" s="52"/>
      <c r="DLX981" s="52"/>
      <c r="DLY981" s="52"/>
      <c r="DLZ981" s="52"/>
      <c r="DMA981" s="52"/>
      <c r="DMB981" s="52"/>
      <c r="DMC981" s="52"/>
      <c r="DMD981" s="52"/>
      <c r="DME981" s="52"/>
      <c r="DMF981" s="52"/>
      <c r="DMG981" s="52"/>
      <c r="DMH981" s="52"/>
      <c r="DMI981" s="52"/>
      <c r="DMJ981" s="52"/>
      <c r="DMK981" s="52"/>
      <c r="DML981" s="52"/>
      <c r="DMM981" s="52"/>
      <c r="DMN981" s="52"/>
      <c r="DMO981" s="52"/>
      <c r="DMP981" s="52"/>
      <c r="DMQ981" s="52"/>
      <c r="DMR981" s="52"/>
      <c r="DMS981" s="52"/>
      <c r="DMT981" s="52"/>
      <c r="DMU981" s="52"/>
      <c r="DMV981" s="52"/>
      <c r="DMW981" s="52"/>
      <c r="DMX981" s="52"/>
      <c r="DMY981" s="52"/>
      <c r="DMZ981" s="52"/>
      <c r="DNA981" s="52"/>
      <c r="DNB981" s="52"/>
      <c r="DNC981" s="52"/>
      <c r="DND981" s="52"/>
      <c r="DNE981" s="52"/>
      <c r="DNF981" s="52"/>
      <c r="DNG981" s="52"/>
      <c r="DNH981" s="52"/>
      <c r="DNI981" s="52"/>
      <c r="DNJ981" s="52"/>
      <c r="DNK981" s="52"/>
      <c r="DNL981" s="52"/>
      <c r="DNM981" s="52"/>
      <c r="DNN981" s="52"/>
      <c r="DNO981" s="52"/>
      <c r="DNP981" s="52"/>
      <c r="DNQ981" s="52"/>
      <c r="DNR981" s="52"/>
      <c r="DNS981" s="52"/>
      <c r="DNT981" s="52"/>
      <c r="DNU981" s="52"/>
      <c r="DNV981" s="52"/>
      <c r="DNW981" s="52"/>
      <c r="DNX981" s="52"/>
      <c r="DNY981" s="52"/>
      <c r="DNZ981" s="52"/>
      <c r="DOA981" s="52"/>
      <c r="DOB981" s="52"/>
      <c r="DOC981" s="52"/>
      <c r="DOD981" s="52"/>
      <c r="DOE981" s="52"/>
      <c r="DOF981" s="52"/>
      <c r="DOG981" s="52"/>
      <c r="DOH981" s="52"/>
      <c r="DOI981" s="52"/>
      <c r="DOJ981" s="52"/>
      <c r="DOK981" s="52"/>
      <c r="DOL981" s="52"/>
      <c r="DOM981" s="52"/>
      <c r="DON981" s="52"/>
      <c r="DOO981" s="52"/>
      <c r="DOP981" s="52"/>
      <c r="DOQ981" s="52"/>
      <c r="DOR981" s="52"/>
      <c r="DOS981" s="52"/>
      <c r="DOT981" s="52"/>
      <c r="DOU981" s="52"/>
      <c r="DOV981" s="52"/>
      <c r="DOW981" s="52"/>
      <c r="DOX981" s="52"/>
      <c r="DOY981" s="52"/>
      <c r="DOZ981" s="52"/>
      <c r="DPA981" s="52"/>
      <c r="DPB981" s="52"/>
      <c r="DPC981" s="52"/>
      <c r="DPD981" s="52"/>
      <c r="DPE981" s="52"/>
      <c r="DPF981" s="52"/>
      <c r="DPG981" s="52"/>
      <c r="DPH981" s="52"/>
      <c r="DPI981" s="52"/>
      <c r="DPJ981" s="52"/>
      <c r="DPK981" s="52"/>
      <c r="DPL981" s="52"/>
      <c r="DPM981" s="52"/>
      <c r="DPN981" s="52"/>
      <c r="DPO981" s="52"/>
      <c r="DPP981" s="52"/>
      <c r="DPQ981" s="52"/>
      <c r="DPR981" s="52"/>
      <c r="DPS981" s="52"/>
      <c r="DPT981" s="52"/>
      <c r="DPU981" s="52"/>
      <c r="DPV981" s="52"/>
      <c r="DPW981" s="52"/>
      <c r="DPX981" s="52"/>
      <c r="DPY981" s="52"/>
      <c r="DPZ981" s="52"/>
      <c r="DQA981" s="52"/>
      <c r="DQB981" s="52"/>
      <c r="DQC981" s="52"/>
      <c r="DQD981" s="52"/>
      <c r="DQE981" s="52"/>
      <c r="DQF981" s="52"/>
      <c r="DQG981" s="52"/>
      <c r="DQH981" s="52"/>
      <c r="DQI981" s="52"/>
      <c r="DQJ981" s="52"/>
      <c r="DQK981" s="52"/>
      <c r="DQL981" s="52"/>
      <c r="DQM981" s="52"/>
      <c r="DQN981" s="52"/>
      <c r="DQO981" s="52"/>
      <c r="DQP981" s="52"/>
      <c r="DQQ981" s="52"/>
      <c r="DQR981" s="52"/>
      <c r="DQS981" s="52"/>
      <c r="DQT981" s="52"/>
      <c r="DQU981" s="52"/>
      <c r="DQV981" s="52"/>
      <c r="DQW981" s="52"/>
      <c r="DQX981" s="52"/>
      <c r="DQY981" s="52"/>
      <c r="DQZ981" s="52"/>
      <c r="DRA981" s="52"/>
      <c r="DRB981" s="52"/>
      <c r="DRC981" s="52"/>
      <c r="DRD981" s="52"/>
      <c r="DRE981" s="52"/>
      <c r="DRF981" s="52"/>
      <c r="DRG981" s="52"/>
      <c r="DRH981" s="52"/>
      <c r="DRI981" s="52"/>
      <c r="DRJ981" s="52"/>
      <c r="DRK981" s="52"/>
      <c r="DRL981" s="52"/>
      <c r="DRM981" s="52"/>
      <c r="DRN981" s="52"/>
      <c r="DRO981" s="52"/>
      <c r="DRP981" s="52"/>
      <c r="DRQ981" s="52"/>
      <c r="DRR981" s="52"/>
      <c r="DRS981" s="52"/>
      <c r="DRT981" s="52"/>
      <c r="DRU981" s="52"/>
      <c r="DRV981" s="52"/>
      <c r="DRW981" s="52"/>
      <c r="DRX981" s="52"/>
      <c r="DRY981" s="52"/>
      <c r="DRZ981" s="52"/>
      <c r="DSA981" s="52"/>
      <c r="DSB981" s="52"/>
      <c r="DSC981" s="52"/>
      <c r="DSD981" s="52"/>
      <c r="DSE981" s="52"/>
      <c r="DSF981" s="52"/>
      <c r="DSG981" s="52"/>
      <c r="DSH981" s="52"/>
      <c r="DSI981" s="52"/>
      <c r="DSJ981" s="52"/>
      <c r="DSK981" s="52"/>
      <c r="DSL981" s="52"/>
      <c r="DSM981" s="52"/>
      <c r="DSN981" s="52"/>
      <c r="DSO981" s="52"/>
      <c r="DSP981" s="52"/>
      <c r="DSQ981" s="52"/>
      <c r="DSR981" s="52"/>
      <c r="DSS981" s="52"/>
      <c r="DST981" s="52"/>
      <c r="DSU981" s="52"/>
      <c r="DSV981" s="52"/>
      <c r="DSW981" s="52"/>
      <c r="DSX981" s="52"/>
      <c r="DSY981" s="52"/>
      <c r="DSZ981" s="52"/>
      <c r="DTA981" s="52"/>
      <c r="DTB981" s="52"/>
      <c r="DTC981" s="52"/>
      <c r="DTD981" s="52"/>
      <c r="DTE981" s="52"/>
      <c r="DTF981" s="52"/>
      <c r="DTG981" s="52"/>
      <c r="DTH981" s="52"/>
      <c r="DTI981" s="52"/>
      <c r="DTJ981" s="52"/>
      <c r="DTK981" s="52"/>
      <c r="DTL981" s="52"/>
      <c r="DTM981" s="52"/>
      <c r="DTN981" s="52"/>
      <c r="DTO981" s="52"/>
      <c r="DTP981" s="52"/>
      <c r="DTQ981" s="52"/>
      <c r="DTR981" s="52"/>
      <c r="DTS981" s="52"/>
      <c r="DTT981" s="52"/>
      <c r="DTU981" s="52"/>
      <c r="DTV981" s="52"/>
      <c r="DTW981" s="52"/>
      <c r="DTX981" s="52"/>
      <c r="DTY981" s="52"/>
      <c r="DTZ981" s="52"/>
      <c r="DUA981" s="52"/>
      <c r="DUB981" s="52"/>
      <c r="DUC981" s="52"/>
      <c r="DUD981" s="52"/>
      <c r="DUE981" s="52"/>
      <c r="DUF981" s="52"/>
      <c r="DUG981" s="52"/>
      <c r="DUH981" s="52"/>
      <c r="DUI981" s="52"/>
      <c r="DUJ981" s="52"/>
      <c r="DUK981" s="52"/>
      <c r="DUL981" s="52"/>
      <c r="DUM981" s="52"/>
      <c r="DUN981" s="52"/>
      <c r="DUO981" s="52"/>
      <c r="DUP981" s="52"/>
      <c r="DUQ981" s="52"/>
      <c r="DUR981" s="52"/>
      <c r="DUS981" s="52"/>
      <c r="DUT981" s="52"/>
      <c r="DUU981" s="52"/>
      <c r="DUV981" s="52"/>
      <c r="DUW981" s="52"/>
      <c r="DUX981" s="52"/>
      <c r="DUY981" s="52"/>
      <c r="DUZ981" s="52"/>
      <c r="DVA981" s="52"/>
      <c r="DVB981" s="52"/>
      <c r="DVC981" s="52"/>
      <c r="DVD981" s="52"/>
      <c r="DVE981" s="52"/>
      <c r="DVF981" s="52"/>
      <c r="DVG981" s="52"/>
      <c r="DVH981" s="52"/>
      <c r="DVI981" s="52"/>
      <c r="DVJ981" s="52"/>
      <c r="DVK981" s="52"/>
      <c r="DVL981" s="52"/>
      <c r="DVM981" s="52"/>
      <c r="DVN981" s="52"/>
      <c r="DVO981" s="52"/>
      <c r="DVP981" s="52"/>
      <c r="DVQ981" s="52"/>
      <c r="DVR981" s="52"/>
      <c r="DVS981" s="52"/>
      <c r="DVT981" s="52"/>
      <c r="DVU981" s="52"/>
      <c r="DVV981" s="52"/>
      <c r="DVW981" s="52"/>
      <c r="DVX981" s="52"/>
      <c r="DVY981" s="52"/>
      <c r="DVZ981" s="52"/>
      <c r="DWA981" s="52"/>
      <c r="DWB981" s="52"/>
      <c r="DWC981" s="52"/>
      <c r="DWD981" s="52"/>
      <c r="DWE981" s="52"/>
      <c r="DWF981" s="52"/>
      <c r="DWG981" s="52"/>
      <c r="DWH981" s="52"/>
      <c r="DWI981" s="52"/>
      <c r="DWJ981" s="52"/>
      <c r="DWK981" s="52"/>
      <c r="DWL981" s="52"/>
      <c r="DWM981" s="52"/>
      <c r="DWN981" s="52"/>
      <c r="DWO981" s="52"/>
      <c r="DWP981" s="52"/>
      <c r="DWQ981" s="52"/>
      <c r="DWR981" s="52"/>
      <c r="DWS981" s="52"/>
      <c r="DWT981" s="52"/>
      <c r="DWU981" s="52"/>
      <c r="DWV981" s="52"/>
      <c r="DWW981" s="52"/>
      <c r="DWX981" s="52"/>
      <c r="DWY981" s="52"/>
      <c r="DWZ981" s="52"/>
      <c r="DXA981" s="52"/>
      <c r="DXB981" s="52"/>
      <c r="DXC981" s="52"/>
      <c r="DXD981" s="52"/>
      <c r="DXE981" s="52"/>
      <c r="DXF981" s="52"/>
      <c r="DXG981" s="52"/>
      <c r="DXH981" s="52"/>
      <c r="DXI981" s="52"/>
      <c r="DXJ981" s="52"/>
      <c r="DXK981" s="52"/>
      <c r="DXL981" s="52"/>
      <c r="DXM981" s="52"/>
      <c r="DXN981" s="52"/>
      <c r="DXO981" s="52"/>
      <c r="DXP981" s="52"/>
      <c r="DXQ981" s="52"/>
      <c r="DXR981" s="52"/>
      <c r="DXS981" s="52"/>
      <c r="DXT981" s="52"/>
      <c r="DXU981" s="52"/>
      <c r="DXV981" s="52"/>
      <c r="DXW981" s="52"/>
      <c r="DXX981" s="52"/>
      <c r="DXY981" s="52"/>
      <c r="DXZ981" s="52"/>
      <c r="DYA981" s="52"/>
      <c r="DYB981" s="52"/>
      <c r="DYC981" s="52"/>
      <c r="DYD981" s="52"/>
      <c r="DYE981" s="52"/>
      <c r="DYF981" s="52"/>
      <c r="DYG981" s="52"/>
      <c r="DYH981" s="52"/>
      <c r="DYI981" s="52"/>
      <c r="DYJ981" s="52"/>
      <c r="DYK981" s="52"/>
      <c r="DYL981" s="52"/>
      <c r="DYM981" s="52"/>
      <c r="DYN981" s="52"/>
      <c r="DYO981" s="52"/>
      <c r="DYP981" s="52"/>
      <c r="DYQ981" s="52"/>
      <c r="DYR981" s="52"/>
      <c r="DYS981" s="52"/>
      <c r="DYT981" s="52"/>
      <c r="DYU981" s="52"/>
      <c r="DYV981" s="52"/>
      <c r="DYW981" s="52"/>
      <c r="DYX981" s="52"/>
      <c r="DYY981" s="52"/>
      <c r="DYZ981" s="52"/>
      <c r="DZA981" s="52"/>
      <c r="DZB981" s="52"/>
      <c r="DZC981" s="52"/>
      <c r="DZD981" s="52"/>
      <c r="DZE981" s="52"/>
      <c r="DZF981" s="52"/>
      <c r="DZG981" s="52"/>
      <c r="DZH981" s="52"/>
      <c r="DZI981" s="52"/>
      <c r="DZJ981" s="52"/>
      <c r="DZK981" s="52"/>
      <c r="DZL981" s="52"/>
      <c r="DZM981" s="52"/>
      <c r="DZN981" s="52"/>
      <c r="DZO981" s="52"/>
      <c r="DZP981" s="52"/>
      <c r="DZQ981" s="52"/>
      <c r="DZR981" s="52"/>
      <c r="DZS981" s="52"/>
      <c r="DZT981" s="52"/>
      <c r="DZU981" s="52"/>
      <c r="DZV981" s="52"/>
      <c r="DZW981" s="52"/>
      <c r="DZX981" s="52"/>
      <c r="DZY981" s="52"/>
      <c r="DZZ981" s="52"/>
      <c r="EAA981" s="52"/>
      <c r="EAB981" s="52"/>
      <c r="EAC981" s="52"/>
      <c r="EAD981" s="52"/>
      <c r="EAE981" s="52"/>
      <c r="EAF981" s="52"/>
      <c r="EAG981" s="52"/>
      <c r="EAH981" s="52"/>
      <c r="EAI981" s="52"/>
      <c r="EAJ981" s="52"/>
      <c r="EAK981" s="52"/>
      <c r="EAL981" s="52"/>
      <c r="EAM981" s="52"/>
      <c r="EAN981" s="52"/>
      <c r="EAO981" s="52"/>
      <c r="EAP981" s="52"/>
      <c r="EAQ981" s="52"/>
      <c r="EAR981" s="52"/>
      <c r="EAS981" s="52"/>
      <c r="EAT981" s="52"/>
      <c r="EAU981" s="52"/>
      <c r="EAV981" s="52"/>
      <c r="EAW981" s="52"/>
      <c r="EAX981" s="52"/>
      <c r="EAY981" s="52"/>
      <c r="EAZ981" s="52"/>
      <c r="EBA981" s="52"/>
      <c r="EBB981" s="52"/>
      <c r="EBC981" s="52"/>
      <c r="EBD981" s="52"/>
      <c r="EBE981" s="52"/>
      <c r="EBF981" s="52"/>
      <c r="EBG981" s="52"/>
      <c r="EBH981" s="52"/>
      <c r="EBI981" s="52"/>
      <c r="EBJ981" s="52"/>
      <c r="EBK981" s="52"/>
      <c r="EBL981" s="52"/>
      <c r="EBM981" s="52"/>
      <c r="EBN981" s="52"/>
      <c r="EBO981" s="52"/>
      <c r="EBP981" s="52"/>
      <c r="EBQ981" s="52"/>
      <c r="EBR981" s="52"/>
      <c r="EBS981" s="52"/>
      <c r="EBT981" s="52"/>
      <c r="EBU981" s="52"/>
      <c r="EBV981" s="52"/>
      <c r="EBW981" s="52"/>
      <c r="EBX981" s="52"/>
      <c r="EBY981" s="52"/>
      <c r="EBZ981" s="52"/>
      <c r="ECA981" s="52"/>
      <c r="ECB981" s="52"/>
      <c r="ECC981" s="52"/>
      <c r="ECD981" s="52"/>
      <c r="ECE981" s="52"/>
      <c r="ECF981" s="52"/>
      <c r="ECG981" s="52"/>
      <c r="ECH981" s="52"/>
      <c r="ECI981" s="52"/>
      <c r="ECJ981" s="52"/>
      <c r="ECK981" s="52"/>
      <c r="ECL981" s="52"/>
      <c r="ECM981" s="52"/>
      <c r="ECN981" s="52"/>
      <c r="ECO981" s="52"/>
      <c r="ECP981" s="52"/>
      <c r="ECQ981" s="52"/>
      <c r="ECR981" s="52"/>
      <c r="ECS981" s="52"/>
      <c r="ECT981" s="52"/>
      <c r="ECU981" s="52"/>
      <c r="ECV981" s="52"/>
      <c r="ECW981" s="52"/>
      <c r="ECX981" s="52"/>
      <c r="ECY981" s="52"/>
      <c r="ECZ981" s="52"/>
      <c r="EDA981" s="52"/>
      <c r="EDB981" s="52"/>
      <c r="EDC981" s="52"/>
      <c r="EDD981" s="52"/>
      <c r="EDE981" s="52"/>
      <c r="EDF981" s="52"/>
      <c r="EDG981" s="52"/>
      <c r="EDH981" s="52"/>
      <c r="EDI981" s="52"/>
      <c r="EDJ981" s="52"/>
      <c r="EDK981" s="52"/>
      <c r="EDL981" s="52"/>
      <c r="EDM981" s="52"/>
      <c r="EDN981" s="52"/>
      <c r="EDO981" s="52"/>
      <c r="EDP981" s="52"/>
      <c r="EDQ981" s="52"/>
      <c r="EDR981" s="52"/>
      <c r="EDS981" s="52"/>
      <c r="EDT981" s="52"/>
      <c r="EDU981" s="52"/>
      <c r="EDV981" s="52"/>
      <c r="EDW981" s="52"/>
      <c r="EDX981" s="52"/>
      <c r="EDY981" s="52"/>
      <c r="EDZ981" s="52"/>
      <c r="EEA981" s="52"/>
      <c r="EEB981" s="52"/>
      <c r="EEC981" s="52"/>
      <c r="EED981" s="52"/>
      <c r="EEE981" s="52"/>
      <c r="EEF981" s="52"/>
      <c r="EEG981" s="52"/>
      <c r="EEH981" s="52"/>
      <c r="EEI981" s="52"/>
      <c r="EEJ981" s="52"/>
      <c r="EEK981" s="52"/>
      <c r="EEL981" s="52"/>
      <c r="EEM981" s="52"/>
      <c r="EEN981" s="52"/>
      <c r="EEO981" s="52"/>
      <c r="EEP981" s="52"/>
      <c r="EEQ981" s="52"/>
      <c r="EER981" s="52"/>
      <c r="EES981" s="52"/>
      <c r="EET981" s="52"/>
      <c r="EEU981" s="52"/>
      <c r="EEV981" s="52"/>
      <c r="EEW981" s="52"/>
      <c r="EEX981" s="52"/>
      <c r="EEY981" s="52"/>
      <c r="EEZ981" s="52"/>
      <c r="EFA981" s="52"/>
      <c r="EFB981" s="52"/>
      <c r="EFC981" s="52"/>
      <c r="EFD981" s="52"/>
      <c r="EFE981" s="52"/>
      <c r="EFF981" s="52"/>
      <c r="EFG981" s="52"/>
      <c r="EFH981" s="52"/>
      <c r="EFI981" s="52"/>
      <c r="EFJ981" s="52"/>
      <c r="EFK981" s="52"/>
      <c r="EFL981" s="52"/>
      <c r="EFM981" s="52"/>
      <c r="EFN981" s="52"/>
      <c r="EFO981" s="52"/>
      <c r="EFP981" s="52"/>
      <c r="EFQ981" s="52"/>
      <c r="EFR981" s="52"/>
      <c r="EFS981" s="52"/>
      <c r="EFT981" s="52"/>
      <c r="EFU981" s="52"/>
      <c r="EFV981" s="52"/>
      <c r="EFW981" s="52"/>
      <c r="EFX981" s="52"/>
      <c r="EFY981" s="52"/>
      <c r="EFZ981" s="52"/>
      <c r="EGA981" s="52"/>
      <c r="EGB981" s="52"/>
      <c r="EGC981" s="52"/>
      <c r="EGD981" s="52"/>
      <c r="EGE981" s="52"/>
      <c r="EGF981" s="52"/>
      <c r="EGG981" s="52"/>
      <c r="EGH981" s="52"/>
      <c r="EGI981" s="52"/>
      <c r="EGJ981" s="52"/>
      <c r="EGK981" s="52"/>
      <c r="EGL981" s="52"/>
      <c r="EGM981" s="52"/>
      <c r="EGN981" s="52"/>
      <c r="EGO981" s="52"/>
      <c r="EGP981" s="52"/>
      <c r="EGQ981" s="52"/>
      <c r="EGR981" s="52"/>
      <c r="EGS981" s="52"/>
      <c r="EGT981" s="52"/>
      <c r="EGU981" s="52"/>
      <c r="EGV981" s="52"/>
      <c r="EGW981" s="52"/>
      <c r="EGX981" s="52"/>
      <c r="EGY981" s="52"/>
      <c r="EGZ981" s="52"/>
      <c r="EHA981" s="52"/>
      <c r="EHB981" s="52"/>
      <c r="EHC981" s="52"/>
      <c r="EHD981" s="52"/>
      <c r="EHE981" s="52"/>
      <c r="EHF981" s="52"/>
      <c r="EHG981" s="52"/>
      <c r="EHH981" s="52"/>
      <c r="EHI981" s="52"/>
      <c r="EHJ981" s="52"/>
      <c r="EHK981" s="52"/>
      <c r="EHL981" s="52"/>
      <c r="EHM981" s="52"/>
      <c r="EHN981" s="52"/>
      <c r="EHO981" s="52"/>
      <c r="EHP981" s="52"/>
      <c r="EHQ981" s="52"/>
      <c r="EHR981" s="52"/>
      <c r="EHS981" s="52"/>
      <c r="EHT981" s="52"/>
      <c r="EHU981" s="52"/>
      <c r="EHV981" s="52"/>
      <c r="EHW981" s="52"/>
      <c r="EHX981" s="52"/>
      <c r="EHY981" s="52"/>
      <c r="EHZ981" s="52"/>
      <c r="EIA981" s="52"/>
      <c r="EIB981" s="52"/>
      <c r="EIC981" s="52"/>
      <c r="EID981" s="52"/>
      <c r="EIE981" s="52"/>
      <c r="EIF981" s="52"/>
      <c r="EIG981" s="52"/>
      <c r="EIH981" s="52"/>
      <c r="EII981" s="52"/>
      <c r="EIJ981" s="52"/>
      <c r="EIK981" s="52"/>
      <c r="EIL981" s="52"/>
      <c r="EIM981" s="52"/>
      <c r="EIN981" s="52"/>
      <c r="EIO981" s="52"/>
      <c r="EIP981" s="52"/>
      <c r="EIQ981" s="52"/>
      <c r="EIR981" s="52"/>
      <c r="EIS981" s="52"/>
      <c r="EIT981" s="52"/>
      <c r="EIU981" s="52"/>
      <c r="EIV981" s="52"/>
      <c r="EIW981" s="52"/>
      <c r="EIX981" s="52"/>
      <c r="EIY981" s="52"/>
      <c r="EIZ981" s="52"/>
      <c r="EJA981" s="52"/>
      <c r="EJB981" s="52"/>
      <c r="EJC981" s="52"/>
      <c r="EJD981" s="52"/>
      <c r="EJE981" s="52"/>
      <c r="EJF981" s="52"/>
      <c r="EJG981" s="52"/>
      <c r="EJH981" s="52"/>
      <c r="EJI981" s="52"/>
      <c r="EJJ981" s="52"/>
      <c r="EJK981" s="52"/>
      <c r="EJL981" s="52"/>
      <c r="EJM981" s="52"/>
      <c r="EJN981" s="52"/>
      <c r="EJO981" s="52"/>
      <c r="EJP981" s="52"/>
      <c r="EJQ981" s="52"/>
      <c r="EJR981" s="52"/>
      <c r="EJS981" s="52"/>
      <c r="EJT981" s="52"/>
      <c r="EJU981" s="52"/>
      <c r="EJV981" s="52"/>
      <c r="EJW981" s="52"/>
      <c r="EJX981" s="52"/>
      <c r="EJY981" s="52"/>
      <c r="EJZ981" s="52"/>
      <c r="EKA981" s="52"/>
      <c r="EKB981" s="52"/>
      <c r="EKC981" s="52"/>
      <c r="EKD981" s="52"/>
      <c r="EKE981" s="52"/>
      <c r="EKF981" s="52"/>
      <c r="EKG981" s="52"/>
      <c r="EKH981" s="52"/>
      <c r="EKI981" s="52"/>
      <c r="EKJ981" s="52"/>
      <c r="EKK981" s="52"/>
      <c r="EKL981" s="52"/>
      <c r="EKM981" s="52"/>
      <c r="EKN981" s="52"/>
      <c r="EKO981" s="52"/>
      <c r="EKP981" s="52"/>
      <c r="EKQ981" s="52"/>
      <c r="EKR981" s="52"/>
      <c r="EKS981" s="52"/>
      <c r="EKT981" s="52"/>
      <c r="EKU981" s="52"/>
      <c r="EKV981" s="52"/>
      <c r="EKW981" s="52"/>
      <c r="EKX981" s="52"/>
      <c r="EKY981" s="52"/>
      <c r="EKZ981" s="52"/>
      <c r="ELA981" s="52"/>
      <c r="ELB981" s="52"/>
      <c r="ELC981" s="52"/>
      <c r="ELD981" s="52"/>
      <c r="ELE981" s="52"/>
      <c r="ELF981" s="52"/>
      <c r="ELG981" s="52"/>
      <c r="ELH981" s="52"/>
      <c r="ELI981" s="52"/>
      <c r="ELJ981" s="52"/>
      <c r="ELK981" s="52"/>
      <c r="ELL981" s="52"/>
      <c r="ELM981" s="52"/>
      <c r="ELN981" s="52"/>
      <c r="ELO981" s="52"/>
      <c r="ELP981" s="52"/>
      <c r="ELQ981" s="52"/>
      <c r="ELR981" s="52"/>
      <c r="ELS981" s="52"/>
      <c r="ELT981" s="52"/>
      <c r="ELU981" s="52"/>
      <c r="ELV981" s="52"/>
      <c r="ELW981" s="52"/>
      <c r="ELX981" s="52"/>
      <c r="ELY981" s="52"/>
      <c r="ELZ981" s="52"/>
      <c r="EMA981" s="52"/>
      <c r="EMB981" s="52"/>
      <c r="EMC981" s="52"/>
      <c r="EMD981" s="52"/>
      <c r="EME981" s="52"/>
      <c r="EMF981" s="52"/>
      <c r="EMG981" s="52"/>
      <c r="EMH981" s="52"/>
      <c r="EMI981" s="52"/>
      <c r="EMJ981" s="52"/>
      <c r="EMK981" s="52"/>
      <c r="EML981" s="52"/>
      <c r="EMM981" s="52"/>
      <c r="EMN981" s="52"/>
      <c r="EMO981" s="52"/>
      <c r="EMP981" s="52"/>
      <c r="EMQ981" s="52"/>
      <c r="EMR981" s="52"/>
      <c r="EMS981" s="52"/>
      <c r="EMT981" s="52"/>
      <c r="EMU981" s="52"/>
      <c r="EMV981" s="52"/>
      <c r="EMW981" s="52"/>
      <c r="EMX981" s="52"/>
      <c r="EMY981" s="52"/>
      <c r="EMZ981" s="52"/>
      <c r="ENA981" s="52"/>
      <c r="ENB981" s="52"/>
      <c r="ENC981" s="52"/>
      <c r="END981" s="52"/>
      <c r="ENE981" s="52"/>
      <c r="ENF981" s="52"/>
      <c r="ENG981" s="52"/>
      <c r="ENH981" s="52"/>
      <c r="ENI981" s="52"/>
      <c r="ENJ981" s="52"/>
      <c r="ENK981" s="52"/>
      <c r="ENL981" s="52"/>
      <c r="ENM981" s="52"/>
      <c r="ENN981" s="52"/>
      <c r="ENO981" s="52"/>
      <c r="ENP981" s="52"/>
      <c r="ENQ981" s="52"/>
      <c r="ENR981" s="52"/>
      <c r="ENS981" s="52"/>
      <c r="ENT981" s="52"/>
      <c r="ENU981" s="52"/>
      <c r="ENV981" s="52"/>
      <c r="ENW981" s="52"/>
      <c r="ENX981" s="52"/>
      <c r="ENY981" s="52"/>
      <c r="ENZ981" s="52"/>
      <c r="EOA981" s="52"/>
      <c r="EOB981" s="52"/>
      <c r="EOC981" s="52"/>
      <c r="EOD981" s="52"/>
      <c r="EOE981" s="52"/>
      <c r="EOF981" s="52"/>
      <c r="EOG981" s="52"/>
      <c r="EOH981" s="52"/>
      <c r="EOI981" s="52"/>
      <c r="EOJ981" s="52"/>
      <c r="EOK981" s="52"/>
      <c r="EOL981" s="52"/>
      <c r="EOM981" s="52"/>
      <c r="EON981" s="52"/>
      <c r="EOO981" s="52"/>
      <c r="EOP981" s="52"/>
      <c r="EOQ981" s="52"/>
      <c r="EOR981" s="52"/>
      <c r="EOS981" s="52"/>
      <c r="EOT981" s="52"/>
      <c r="EOU981" s="52"/>
      <c r="EOV981" s="52"/>
      <c r="EOW981" s="52"/>
      <c r="EOX981" s="52"/>
      <c r="EOY981" s="52"/>
      <c r="EOZ981" s="52"/>
      <c r="EPA981" s="52"/>
      <c r="EPB981" s="52"/>
      <c r="EPC981" s="52"/>
      <c r="EPD981" s="52"/>
      <c r="EPE981" s="52"/>
      <c r="EPF981" s="52"/>
      <c r="EPG981" s="52"/>
      <c r="EPH981" s="52"/>
      <c r="EPI981" s="52"/>
      <c r="EPJ981" s="52"/>
      <c r="EPK981" s="52"/>
      <c r="EPL981" s="52"/>
      <c r="EPM981" s="52"/>
      <c r="EPN981" s="52"/>
      <c r="EPO981" s="52"/>
      <c r="EPP981" s="52"/>
      <c r="EPQ981" s="52"/>
      <c r="EPR981" s="52"/>
      <c r="EPS981" s="52"/>
      <c r="EPT981" s="52"/>
      <c r="EPU981" s="52"/>
      <c r="EPV981" s="52"/>
      <c r="EPW981" s="52"/>
      <c r="EPX981" s="52"/>
      <c r="EPY981" s="52"/>
      <c r="EPZ981" s="52"/>
      <c r="EQA981" s="52"/>
      <c r="EQB981" s="52"/>
      <c r="EQC981" s="52"/>
      <c r="EQD981" s="52"/>
      <c r="EQE981" s="52"/>
      <c r="EQF981" s="52"/>
      <c r="EQG981" s="52"/>
      <c r="EQH981" s="52"/>
      <c r="EQI981" s="52"/>
      <c r="EQJ981" s="52"/>
      <c r="EQK981" s="52"/>
      <c r="EQL981" s="52"/>
      <c r="EQM981" s="52"/>
      <c r="EQN981" s="52"/>
      <c r="EQO981" s="52"/>
      <c r="EQP981" s="52"/>
      <c r="EQQ981" s="52"/>
      <c r="EQR981" s="52"/>
      <c r="EQS981" s="52"/>
      <c r="EQT981" s="52"/>
      <c r="EQU981" s="52"/>
      <c r="EQV981" s="52"/>
      <c r="EQW981" s="52"/>
      <c r="EQX981" s="52"/>
      <c r="EQY981" s="52"/>
      <c r="EQZ981" s="52"/>
      <c r="ERA981" s="52"/>
      <c r="ERB981" s="52"/>
      <c r="ERC981" s="52"/>
      <c r="ERD981" s="52"/>
      <c r="ERE981" s="52"/>
      <c r="ERF981" s="52"/>
      <c r="ERG981" s="52"/>
      <c r="ERH981" s="52"/>
      <c r="ERI981" s="52"/>
      <c r="ERJ981" s="52"/>
      <c r="ERK981" s="52"/>
      <c r="ERL981" s="52"/>
      <c r="ERM981" s="52"/>
      <c r="ERN981" s="52"/>
      <c r="ERO981" s="52"/>
      <c r="ERP981" s="52"/>
      <c r="ERQ981" s="52"/>
      <c r="ERR981" s="52"/>
      <c r="ERS981" s="52"/>
      <c r="ERT981" s="52"/>
      <c r="ERU981" s="52"/>
      <c r="ERV981" s="52"/>
      <c r="ERW981" s="52"/>
      <c r="ERX981" s="52"/>
      <c r="ERY981" s="52"/>
      <c r="ERZ981" s="52"/>
      <c r="ESA981" s="52"/>
      <c r="ESB981" s="52"/>
      <c r="ESC981" s="52"/>
      <c r="ESD981" s="52"/>
      <c r="ESE981" s="52"/>
      <c r="ESF981" s="52"/>
      <c r="ESG981" s="52"/>
      <c r="ESH981" s="52"/>
      <c r="ESI981" s="52"/>
      <c r="ESJ981" s="52"/>
      <c r="ESK981" s="52"/>
      <c r="ESL981" s="52"/>
      <c r="ESM981" s="52"/>
      <c r="ESN981" s="52"/>
      <c r="ESO981" s="52"/>
      <c r="ESP981" s="52"/>
      <c r="ESQ981" s="52"/>
      <c r="ESR981" s="52"/>
      <c r="ESS981" s="52"/>
      <c r="EST981" s="52"/>
      <c r="ESU981" s="52"/>
      <c r="ESV981" s="52"/>
      <c r="ESW981" s="52"/>
      <c r="ESX981" s="52"/>
      <c r="ESY981" s="52"/>
      <c r="ESZ981" s="52"/>
      <c r="ETA981" s="52"/>
      <c r="ETB981" s="52"/>
      <c r="ETC981" s="52"/>
      <c r="ETD981" s="52"/>
      <c r="ETE981" s="52"/>
      <c r="ETF981" s="52"/>
      <c r="ETG981" s="52"/>
      <c r="ETH981" s="52"/>
      <c r="ETI981" s="52"/>
      <c r="ETJ981" s="52"/>
      <c r="ETK981" s="52"/>
      <c r="ETL981" s="52"/>
      <c r="ETM981" s="52"/>
      <c r="ETN981" s="52"/>
      <c r="ETO981" s="52"/>
      <c r="ETP981" s="52"/>
      <c r="ETQ981" s="52"/>
      <c r="ETR981" s="52"/>
      <c r="ETS981" s="52"/>
      <c r="ETT981" s="52"/>
      <c r="ETU981" s="52"/>
      <c r="ETV981" s="52"/>
      <c r="ETW981" s="52"/>
      <c r="ETX981" s="52"/>
      <c r="ETY981" s="52"/>
      <c r="ETZ981" s="52"/>
      <c r="EUA981" s="52"/>
      <c r="EUB981" s="52"/>
      <c r="EUC981" s="52"/>
      <c r="EUD981" s="52"/>
      <c r="EUE981" s="52"/>
      <c r="EUF981" s="52"/>
      <c r="EUG981" s="52"/>
      <c r="EUH981" s="52"/>
      <c r="EUI981" s="52"/>
      <c r="EUJ981" s="52"/>
      <c r="EUK981" s="52"/>
      <c r="EUL981" s="52"/>
      <c r="EUM981" s="52"/>
      <c r="EUN981" s="52"/>
      <c r="EUO981" s="52"/>
      <c r="EUP981" s="52"/>
      <c r="EUQ981" s="52"/>
      <c r="EUR981" s="52"/>
      <c r="EUS981" s="52"/>
      <c r="EUT981" s="52"/>
      <c r="EUU981" s="52"/>
      <c r="EUV981" s="52"/>
      <c r="EUW981" s="52"/>
      <c r="EUX981" s="52"/>
      <c r="EUY981" s="52"/>
      <c r="EUZ981" s="52"/>
      <c r="EVA981" s="52"/>
      <c r="EVB981" s="52"/>
      <c r="EVC981" s="52"/>
      <c r="EVD981" s="52"/>
      <c r="EVE981" s="52"/>
      <c r="EVF981" s="52"/>
      <c r="EVG981" s="52"/>
      <c r="EVH981" s="52"/>
      <c r="EVI981" s="52"/>
      <c r="EVJ981" s="52"/>
      <c r="EVK981" s="52"/>
      <c r="EVL981" s="52"/>
      <c r="EVM981" s="52"/>
      <c r="EVN981" s="52"/>
      <c r="EVO981" s="52"/>
      <c r="EVP981" s="52"/>
      <c r="EVQ981" s="52"/>
      <c r="EVR981" s="52"/>
      <c r="EVS981" s="52"/>
      <c r="EVT981" s="52"/>
      <c r="EVU981" s="52"/>
      <c r="EVV981" s="52"/>
      <c r="EVW981" s="52"/>
      <c r="EVX981" s="52"/>
      <c r="EVY981" s="52"/>
      <c r="EVZ981" s="52"/>
      <c r="EWA981" s="52"/>
      <c r="EWB981" s="52"/>
      <c r="EWC981" s="52"/>
      <c r="EWD981" s="52"/>
      <c r="EWE981" s="52"/>
      <c r="EWF981" s="52"/>
      <c r="EWG981" s="52"/>
      <c r="EWH981" s="52"/>
      <c r="EWI981" s="52"/>
      <c r="EWJ981" s="52"/>
      <c r="EWK981" s="52"/>
      <c r="EWL981" s="52"/>
      <c r="EWM981" s="52"/>
      <c r="EWN981" s="52"/>
      <c r="EWO981" s="52"/>
      <c r="EWP981" s="52"/>
      <c r="EWQ981" s="52"/>
      <c r="EWR981" s="52"/>
      <c r="EWS981" s="52"/>
      <c r="EWT981" s="52"/>
      <c r="EWU981" s="52"/>
      <c r="EWV981" s="52"/>
      <c r="EWW981" s="52"/>
      <c r="EWX981" s="52"/>
      <c r="EWY981" s="52"/>
      <c r="EWZ981" s="52"/>
      <c r="EXA981" s="52"/>
      <c r="EXB981" s="52"/>
      <c r="EXC981" s="52"/>
      <c r="EXD981" s="52"/>
      <c r="EXE981" s="52"/>
      <c r="EXF981" s="52"/>
      <c r="EXG981" s="52"/>
      <c r="EXH981" s="52"/>
      <c r="EXI981" s="52"/>
      <c r="EXJ981" s="52"/>
      <c r="EXK981" s="52"/>
      <c r="EXL981" s="52"/>
      <c r="EXM981" s="52"/>
      <c r="EXN981" s="52"/>
      <c r="EXO981" s="52"/>
      <c r="EXP981" s="52"/>
      <c r="EXQ981" s="52"/>
      <c r="EXR981" s="52"/>
      <c r="EXS981" s="52"/>
      <c r="EXT981" s="52"/>
      <c r="EXU981" s="52"/>
      <c r="EXV981" s="52"/>
      <c r="EXW981" s="52"/>
      <c r="EXX981" s="52"/>
      <c r="EXY981" s="52"/>
      <c r="EXZ981" s="52"/>
      <c r="EYA981" s="52"/>
      <c r="EYB981" s="52"/>
      <c r="EYC981" s="52"/>
      <c r="EYD981" s="52"/>
      <c r="EYE981" s="52"/>
      <c r="EYF981" s="52"/>
      <c r="EYG981" s="52"/>
      <c r="EYH981" s="52"/>
      <c r="EYI981" s="52"/>
      <c r="EYJ981" s="52"/>
      <c r="EYK981" s="52"/>
      <c r="EYL981" s="52"/>
      <c r="EYM981" s="52"/>
      <c r="EYN981" s="52"/>
      <c r="EYO981" s="52"/>
      <c r="EYP981" s="52"/>
      <c r="EYQ981" s="52"/>
      <c r="EYR981" s="52"/>
      <c r="EYS981" s="52"/>
      <c r="EYT981" s="52"/>
      <c r="EYU981" s="52"/>
      <c r="EYV981" s="52"/>
      <c r="EYW981" s="52"/>
      <c r="EYX981" s="52"/>
      <c r="EYY981" s="52"/>
      <c r="EYZ981" s="52"/>
      <c r="EZA981" s="52"/>
      <c r="EZB981" s="52"/>
      <c r="EZC981" s="52"/>
      <c r="EZD981" s="52"/>
      <c r="EZE981" s="52"/>
      <c r="EZF981" s="52"/>
      <c r="EZG981" s="52"/>
      <c r="EZH981" s="52"/>
      <c r="EZI981" s="52"/>
      <c r="EZJ981" s="52"/>
      <c r="EZK981" s="52"/>
      <c r="EZL981" s="52"/>
      <c r="EZM981" s="52"/>
      <c r="EZN981" s="52"/>
      <c r="EZO981" s="52"/>
      <c r="EZP981" s="52"/>
      <c r="EZQ981" s="52"/>
      <c r="EZR981" s="52"/>
      <c r="EZS981" s="52"/>
      <c r="EZT981" s="52"/>
      <c r="EZU981" s="52"/>
      <c r="EZV981" s="52"/>
      <c r="EZW981" s="52"/>
      <c r="EZX981" s="52"/>
      <c r="EZY981" s="52"/>
      <c r="EZZ981" s="52"/>
      <c r="FAA981" s="52"/>
      <c r="FAB981" s="52"/>
      <c r="FAC981" s="52"/>
      <c r="FAD981" s="52"/>
      <c r="FAE981" s="52"/>
      <c r="FAF981" s="52"/>
      <c r="FAG981" s="52"/>
      <c r="FAH981" s="52"/>
      <c r="FAI981" s="52"/>
      <c r="FAJ981" s="52"/>
      <c r="FAK981" s="52"/>
      <c r="FAL981" s="52"/>
      <c r="FAM981" s="52"/>
      <c r="FAN981" s="52"/>
      <c r="FAO981" s="52"/>
      <c r="FAP981" s="52"/>
      <c r="FAQ981" s="52"/>
      <c r="FAR981" s="52"/>
      <c r="FAS981" s="52"/>
      <c r="FAT981" s="52"/>
      <c r="FAU981" s="52"/>
      <c r="FAV981" s="52"/>
      <c r="FAW981" s="52"/>
      <c r="FAX981" s="52"/>
      <c r="FAY981" s="52"/>
      <c r="FAZ981" s="52"/>
      <c r="FBA981" s="52"/>
      <c r="FBB981" s="52"/>
      <c r="FBC981" s="52"/>
      <c r="FBD981" s="52"/>
      <c r="FBE981" s="52"/>
      <c r="FBF981" s="52"/>
      <c r="FBG981" s="52"/>
      <c r="FBH981" s="52"/>
      <c r="FBI981" s="52"/>
      <c r="FBJ981" s="52"/>
      <c r="FBK981" s="52"/>
      <c r="FBL981" s="52"/>
      <c r="FBM981" s="52"/>
      <c r="FBN981" s="52"/>
      <c r="FBO981" s="52"/>
      <c r="FBP981" s="52"/>
      <c r="FBQ981" s="52"/>
      <c r="FBR981" s="52"/>
      <c r="FBS981" s="52"/>
      <c r="FBT981" s="52"/>
      <c r="FBU981" s="52"/>
      <c r="FBV981" s="52"/>
      <c r="FBW981" s="52"/>
      <c r="FBX981" s="52"/>
      <c r="FBY981" s="52"/>
      <c r="FBZ981" s="52"/>
      <c r="FCA981" s="52"/>
      <c r="FCB981" s="52"/>
      <c r="FCC981" s="52"/>
      <c r="FCD981" s="52"/>
      <c r="FCE981" s="52"/>
      <c r="FCF981" s="52"/>
      <c r="FCG981" s="52"/>
      <c r="FCH981" s="52"/>
      <c r="FCI981" s="52"/>
      <c r="FCJ981" s="52"/>
      <c r="FCK981" s="52"/>
      <c r="FCL981" s="52"/>
      <c r="FCM981" s="52"/>
      <c r="FCN981" s="52"/>
      <c r="FCO981" s="52"/>
      <c r="FCP981" s="52"/>
      <c r="FCQ981" s="52"/>
      <c r="FCR981" s="52"/>
      <c r="FCS981" s="52"/>
      <c r="FCT981" s="52"/>
      <c r="FCU981" s="52"/>
      <c r="FCV981" s="52"/>
      <c r="FCW981" s="52"/>
      <c r="FCX981" s="52"/>
      <c r="FCY981" s="52"/>
      <c r="FCZ981" s="52"/>
      <c r="FDA981" s="52"/>
      <c r="FDB981" s="52"/>
      <c r="FDC981" s="52"/>
      <c r="FDD981" s="52"/>
      <c r="FDE981" s="52"/>
      <c r="FDF981" s="52"/>
      <c r="FDG981" s="52"/>
      <c r="FDH981" s="52"/>
      <c r="FDI981" s="52"/>
      <c r="FDJ981" s="52"/>
      <c r="FDK981" s="52"/>
      <c r="FDL981" s="52"/>
      <c r="FDM981" s="52"/>
      <c r="FDN981" s="52"/>
      <c r="FDO981" s="52"/>
      <c r="FDP981" s="52"/>
      <c r="FDQ981" s="52"/>
      <c r="FDR981" s="52"/>
      <c r="FDS981" s="52"/>
      <c r="FDT981" s="52"/>
      <c r="FDU981" s="52"/>
      <c r="FDV981" s="52"/>
      <c r="FDW981" s="52"/>
      <c r="FDX981" s="52"/>
      <c r="FDY981" s="52"/>
      <c r="FDZ981" s="52"/>
      <c r="FEA981" s="52"/>
      <c r="FEB981" s="52"/>
      <c r="FEC981" s="52"/>
      <c r="FED981" s="52"/>
      <c r="FEE981" s="52"/>
      <c r="FEF981" s="52"/>
      <c r="FEG981" s="52"/>
      <c r="FEH981" s="52"/>
      <c r="FEI981" s="52"/>
      <c r="FEJ981" s="52"/>
      <c r="FEK981" s="52"/>
      <c r="FEL981" s="52"/>
      <c r="FEM981" s="52"/>
      <c r="FEN981" s="52"/>
      <c r="FEO981" s="52"/>
      <c r="FEP981" s="52"/>
      <c r="FEQ981" s="52"/>
      <c r="FER981" s="52"/>
      <c r="FES981" s="52"/>
      <c r="FET981" s="52"/>
      <c r="FEU981" s="52"/>
      <c r="FEV981" s="52"/>
      <c r="FEW981" s="52"/>
      <c r="FEX981" s="52"/>
      <c r="FEY981" s="52"/>
      <c r="FEZ981" s="52"/>
      <c r="FFA981" s="52"/>
      <c r="FFB981" s="52"/>
      <c r="FFC981" s="52"/>
      <c r="FFD981" s="52"/>
      <c r="FFE981" s="52"/>
      <c r="FFF981" s="52"/>
      <c r="FFG981" s="52"/>
      <c r="FFH981" s="52"/>
      <c r="FFI981" s="52"/>
      <c r="FFJ981" s="52"/>
      <c r="FFK981" s="52"/>
      <c r="FFL981" s="52"/>
      <c r="FFM981" s="52"/>
      <c r="FFN981" s="52"/>
      <c r="FFO981" s="52"/>
      <c r="FFP981" s="52"/>
      <c r="FFQ981" s="52"/>
      <c r="FFR981" s="52"/>
      <c r="FFS981" s="52"/>
      <c r="FFT981" s="52"/>
      <c r="FFU981" s="52"/>
      <c r="FFV981" s="52"/>
      <c r="FFW981" s="52"/>
      <c r="FFX981" s="52"/>
      <c r="FFY981" s="52"/>
      <c r="FFZ981" s="52"/>
      <c r="FGA981" s="52"/>
      <c r="FGB981" s="52"/>
      <c r="FGC981" s="52"/>
      <c r="FGD981" s="52"/>
      <c r="FGE981" s="52"/>
      <c r="FGF981" s="52"/>
      <c r="FGG981" s="52"/>
      <c r="FGH981" s="52"/>
      <c r="FGI981" s="52"/>
      <c r="FGJ981" s="52"/>
      <c r="FGK981" s="52"/>
      <c r="FGL981" s="52"/>
      <c r="FGM981" s="52"/>
      <c r="FGN981" s="52"/>
      <c r="FGO981" s="52"/>
      <c r="FGP981" s="52"/>
      <c r="FGQ981" s="52"/>
      <c r="FGR981" s="52"/>
      <c r="FGS981" s="52"/>
      <c r="FGT981" s="52"/>
      <c r="FGU981" s="52"/>
      <c r="FGV981" s="52"/>
      <c r="FGW981" s="52"/>
      <c r="FGX981" s="52"/>
      <c r="FGY981" s="52"/>
      <c r="FGZ981" s="52"/>
      <c r="FHA981" s="52"/>
      <c r="FHB981" s="52"/>
      <c r="FHC981" s="52"/>
      <c r="FHD981" s="52"/>
      <c r="FHE981" s="52"/>
      <c r="FHF981" s="52"/>
      <c r="FHG981" s="52"/>
      <c r="FHH981" s="52"/>
      <c r="FHI981" s="52"/>
      <c r="FHJ981" s="52"/>
      <c r="FHK981" s="52"/>
      <c r="FHL981" s="52"/>
      <c r="FHM981" s="52"/>
      <c r="FHN981" s="52"/>
      <c r="FHO981" s="52"/>
      <c r="FHP981" s="52"/>
      <c r="FHQ981" s="52"/>
      <c r="FHR981" s="52"/>
      <c r="FHS981" s="52"/>
      <c r="FHT981" s="52"/>
      <c r="FHU981" s="52"/>
      <c r="FHV981" s="52"/>
      <c r="FHW981" s="52"/>
      <c r="FHX981" s="52"/>
      <c r="FHY981" s="52"/>
      <c r="FHZ981" s="52"/>
      <c r="FIA981" s="52"/>
      <c r="FIB981" s="52"/>
      <c r="FIC981" s="52"/>
      <c r="FID981" s="52"/>
      <c r="FIE981" s="52"/>
      <c r="FIF981" s="52"/>
      <c r="FIG981" s="52"/>
      <c r="FIH981" s="52"/>
      <c r="FII981" s="52"/>
      <c r="FIJ981" s="52"/>
      <c r="FIK981" s="52"/>
      <c r="FIL981" s="52"/>
      <c r="FIM981" s="52"/>
      <c r="FIN981" s="52"/>
      <c r="FIO981" s="52"/>
      <c r="FIP981" s="52"/>
      <c r="FIQ981" s="52"/>
      <c r="FIR981" s="52"/>
      <c r="FIS981" s="52"/>
      <c r="FIT981" s="52"/>
      <c r="FIU981" s="52"/>
      <c r="FIV981" s="52"/>
      <c r="FIW981" s="52"/>
      <c r="FIX981" s="52"/>
      <c r="FIY981" s="52"/>
      <c r="FIZ981" s="52"/>
      <c r="FJA981" s="52"/>
      <c r="FJB981" s="52"/>
      <c r="FJC981" s="52"/>
      <c r="FJD981" s="52"/>
      <c r="FJE981" s="52"/>
      <c r="FJF981" s="52"/>
      <c r="FJG981" s="52"/>
      <c r="FJH981" s="52"/>
      <c r="FJI981" s="52"/>
      <c r="FJJ981" s="52"/>
      <c r="FJK981" s="52"/>
      <c r="FJL981" s="52"/>
      <c r="FJM981" s="52"/>
      <c r="FJN981" s="52"/>
      <c r="FJO981" s="52"/>
      <c r="FJP981" s="52"/>
      <c r="FJQ981" s="52"/>
      <c r="FJR981" s="52"/>
      <c r="FJS981" s="52"/>
      <c r="FJT981" s="52"/>
      <c r="FJU981" s="52"/>
      <c r="FJV981" s="52"/>
      <c r="FJW981" s="52"/>
      <c r="FJX981" s="52"/>
      <c r="FJY981" s="52"/>
      <c r="FJZ981" s="52"/>
      <c r="FKA981" s="52"/>
      <c r="FKB981" s="52"/>
      <c r="FKC981" s="52"/>
      <c r="FKD981" s="52"/>
      <c r="FKE981" s="52"/>
      <c r="FKF981" s="52"/>
      <c r="FKG981" s="52"/>
      <c r="FKH981" s="52"/>
      <c r="FKI981" s="52"/>
      <c r="FKJ981" s="52"/>
      <c r="FKK981" s="52"/>
      <c r="FKL981" s="52"/>
      <c r="FKM981" s="52"/>
      <c r="FKN981" s="52"/>
      <c r="FKO981" s="52"/>
      <c r="FKP981" s="52"/>
      <c r="FKQ981" s="52"/>
      <c r="FKR981" s="52"/>
      <c r="FKS981" s="52"/>
      <c r="FKT981" s="52"/>
      <c r="FKU981" s="52"/>
      <c r="FKV981" s="52"/>
      <c r="FKW981" s="52"/>
      <c r="FKX981" s="52"/>
      <c r="FKY981" s="52"/>
      <c r="FKZ981" s="52"/>
      <c r="FLA981" s="52"/>
      <c r="FLB981" s="52"/>
      <c r="FLC981" s="52"/>
      <c r="FLD981" s="52"/>
      <c r="FLE981" s="52"/>
      <c r="FLF981" s="52"/>
      <c r="FLG981" s="52"/>
      <c r="FLH981" s="52"/>
      <c r="FLI981" s="52"/>
      <c r="FLJ981" s="52"/>
      <c r="FLK981" s="52"/>
      <c r="FLL981" s="52"/>
      <c r="FLM981" s="52"/>
      <c r="FLN981" s="52"/>
      <c r="FLO981" s="52"/>
      <c r="FLP981" s="52"/>
      <c r="FLQ981" s="52"/>
      <c r="FLR981" s="52"/>
      <c r="FLS981" s="52"/>
      <c r="FLT981" s="52"/>
      <c r="FLU981" s="52"/>
      <c r="FLV981" s="52"/>
      <c r="FLW981" s="52"/>
      <c r="FLX981" s="52"/>
      <c r="FLY981" s="52"/>
      <c r="FLZ981" s="52"/>
      <c r="FMA981" s="52"/>
      <c r="FMB981" s="52"/>
      <c r="FMC981" s="52"/>
      <c r="FMD981" s="52"/>
      <c r="FME981" s="52"/>
      <c r="FMF981" s="52"/>
      <c r="FMG981" s="52"/>
      <c r="FMH981" s="52"/>
      <c r="FMI981" s="52"/>
      <c r="FMJ981" s="52"/>
      <c r="FMK981" s="52"/>
      <c r="FML981" s="52"/>
      <c r="FMM981" s="52"/>
      <c r="FMN981" s="52"/>
      <c r="FMO981" s="52"/>
      <c r="FMP981" s="52"/>
      <c r="FMQ981" s="52"/>
      <c r="FMR981" s="52"/>
      <c r="FMS981" s="52"/>
      <c r="FMT981" s="52"/>
      <c r="FMU981" s="52"/>
      <c r="FMV981" s="52"/>
      <c r="FMW981" s="52"/>
      <c r="FMX981" s="52"/>
      <c r="FMY981" s="52"/>
      <c r="FMZ981" s="52"/>
      <c r="FNA981" s="52"/>
      <c r="FNB981" s="52"/>
      <c r="FNC981" s="52"/>
      <c r="FND981" s="52"/>
      <c r="FNE981" s="52"/>
      <c r="FNF981" s="52"/>
      <c r="FNG981" s="52"/>
      <c r="FNH981" s="52"/>
      <c r="FNI981" s="52"/>
      <c r="FNJ981" s="52"/>
      <c r="FNK981" s="52"/>
      <c r="FNL981" s="52"/>
      <c r="FNM981" s="52"/>
      <c r="FNN981" s="52"/>
      <c r="FNO981" s="52"/>
      <c r="FNP981" s="52"/>
      <c r="FNQ981" s="52"/>
      <c r="FNR981" s="52"/>
      <c r="FNS981" s="52"/>
      <c r="FNT981" s="52"/>
      <c r="FNU981" s="52"/>
      <c r="FNV981" s="52"/>
      <c r="FNW981" s="52"/>
      <c r="FNX981" s="52"/>
      <c r="FNY981" s="52"/>
      <c r="FNZ981" s="52"/>
      <c r="FOA981" s="52"/>
      <c r="FOB981" s="52"/>
      <c r="FOC981" s="52"/>
      <c r="FOD981" s="52"/>
      <c r="FOE981" s="52"/>
      <c r="FOF981" s="52"/>
      <c r="FOG981" s="52"/>
      <c r="FOH981" s="52"/>
      <c r="FOI981" s="52"/>
      <c r="FOJ981" s="52"/>
      <c r="FOK981" s="52"/>
      <c r="FOL981" s="52"/>
      <c r="FOM981" s="52"/>
      <c r="FON981" s="52"/>
      <c r="FOO981" s="52"/>
      <c r="FOP981" s="52"/>
      <c r="FOQ981" s="52"/>
      <c r="FOR981" s="52"/>
      <c r="FOS981" s="52"/>
      <c r="FOT981" s="52"/>
      <c r="FOU981" s="52"/>
      <c r="FOV981" s="52"/>
      <c r="FOW981" s="52"/>
      <c r="FOX981" s="52"/>
      <c r="FOY981" s="52"/>
      <c r="FOZ981" s="52"/>
      <c r="FPA981" s="52"/>
      <c r="FPB981" s="52"/>
      <c r="FPC981" s="52"/>
      <c r="FPD981" s="52"/>
      <c r="FPE981" s="52"/>
      <c r="FPF981" s="52"/>
      <c r="FPG981" s="52"/>
      <c r="FPH981" s="52"/>
      <c r="FPI981" s="52"/>
      <c r="FPJ981" s="52"/>
      <c r="FPK981" s="52"/>
      <c r="FPL981" s="52"/>
      <c r="FPM981" s="52"/>
      <c r="FPN981" s="52"/>
      <c r="FPO981" s="52"/>
      <c r="FPP981" s="52"/>
      <c r="FPQ981" s="52"/>
      <c r="FPR981" s="52"/>
      <c r="FPS981" s="52"/>
      <c r="FPT981" s="52"/>
      <c r="FPU981" s="52"/>
      <c r="FPV981" s="52"/>
      <c r="FPW981" s="52"/>
      <c r="FPX981" s="52"/>
      <c r="FPY981" s="52"/>
      <c r="FPZ981" s="52"/>
      <c r="FQA981" s="52"/>
      <c r="FQB981" s="52"/>
      <c r="FQC981" s="52"/>
      <c r="FQD981" s="52"/>
      <c r="FQE981" s="52"/>
      <c r="FQF981" s="52"/>
      <c r="FQG981" s="52"/>
      <c r="FQH981" s="52"/>
      <c r="FQI981" s="52"/>
      <c r="FQJ981" s="52"/>
      <c r="FQK981" s="52"/>
      <c r="FQL981" s="52"/>
      <c r="FQM981" s="52"/>
      <c r="FQN981" s="52"/>
      <c r="FQO981" s="52"/>
      <c r="FQP981" s="52"/>
      <c r="FQQ981" s="52"/>
      <c r="FQR981" s="52"/>
      <c r="FQS981" s="52"/>
      <c r="FQT981" s="52"/>
      <c r="FQU981" s="52"/>
      <c r="FQV981" s="52"/>
      <c r="FQW981" s="52"/>
      <c r="FQX981" s="52"/>
      <c r="FQY981" s="52"/>
      <c r="FQZ981" s="52"/>
      <c r="FRA981" s="52"/>
      <c r="FRB981" s="52"/>
      <c r="FRC981" s="52"/>
      <c r="FRD981" s="52"/>
      <c r="FRE981" s="52"/>
      <c r="FRF981" s="52"/>
      <c r="FRG981" s="52"/>
      <c r="FRH981" s="52"/>
      <c r="FRI981" s="52"/>
      <c r="FRJ981" s="52"/>
      <c r="FRK981" s="52"/>
      <c r="FRL981" s="52"/>
      <c r="FRM981" s="52"/>
      <c r="FRN981" s="52"/>
      <c r="FRO981" s="52"/>
      <c r="FRP981" s="52"/>
      <c r="FRQ981" s="52"/>
      <c r="FRR981" s="52"/>
      <c r="FRS981" s="52"/>
      <c r="FRT981" s="52"/>
      <c r="FRU981" s="52"/>
      <c r="FRV981" s="52"/>
      <c r="FRW981" s="52"/>
      <c r="FRX981" s="52"/>
      <c r="FRY981" s="52"/>
      <c r="FRZ981" s="52"/>
      <c r="FSA981" s="52"/>
      <c r="FSB981" s="52"/>
      <c r="FSC981" s="52"/>
      <c r="FSD981" s="52"/>
      <c r="FSE981" s="52"/>
      <c r="FSF981" s="52"/>
      <c r="FSG981" s="52"/>
      <c r="FSH981" s="52"/>
      <c r="FSI981" s="52"/>
      <c r="FSJ981" s="52"/>
      <c r="FSK981" s="52"/>
      <c r="FSL981" s="52"/>
      <c r="FSM981" s="52"/>
      <c r="FSN981" s="52"/>
      <c r="FSO981" s="52"/>
      <c r="FSP981" s="52"/>
      <c r="FSQ981" s="52"/>
      <c r="FSR981" s="52"/>
      <c r="FSS981" s="52"/>
      <c r="FST981" s="52"/>
      <c r="FSU981" s="52"/>
      <c r="FSV981" s="52"/>
      <c r="FSW981" s="52"/>
      <c r="FSX981" s="52"/>
      <c r="FSY981" s="52"/>
      <c r="FSZ981" s="52"/>
      <c r="FTA981" s="52"/>
      <c r="FTB981" s="52"/>
      <c r="FTC981" s="52"/>
      <c r="FTD981" s="52"/>
      <c r="FTE981" s="52"/>
      <c r="FTF981" s="52"/>
      <c r="FTG981" s="52"/>
      <c r="FTH981" s="52"/>
      <c r="FTI981" s="52"/>
      <c r="FTJ981" s="52"/>
      <c r="FTK981" s="52"/>
      <c r="FTL981" s="52"/>
      <c r="FTM981" s="52"/>
      <c r="FTN981" s="52"/>
      <c r="FTO981" s="52"/>
      <c r="FTP981" s="52"/>
      <c r="FTQ981" s="52"/>
      <c r="FTR981" s="52"/>
      <c r="FTS981" s="52"/>
      <c r="FTT981" s="52"/>
      <c r="FTU981" s="52"/>
      <c r="FTV981" s="52"/>
      <c r="FTW981" s="52"/>
      <c r="FTX981" s="52"/>
      <c r="FTY981" s="52"/>
      <c r="FTZ981" s="52"/>
      <c r="FUA981" s="52"/>
      <c r="FUB981" s="52"/>
      <c r="FUC981" s="52"/>
      <c r="FUD981" s="52"/>
      <c r="FUE981" s="52"/>
      <c r="FUF981" s="52"/>
      <c r="FUG981" s="52"/>
      <c r="FUH981" s="52"/>
      <c r="FUI981" s="52"/>
      <c r="FUJ981" s="52"/>
      <c r="FUK981" s="52"/>
      <c r="FUL981" s="52"/>
      <c r="FUM981" s="52"/>
      <c r="FUN981" s="52"/>
      <c r="FUO981" s="52"/>
      <c r="FUP981" s="52"/>
      <c r="FUQ981" s="52"/>
      <c r="FUR981" s="52"/>
      <c r="FUS981" s="52"/>
      <c r="FUT981" s="52"/>
      <c r="FUU981" s="52"/>
      <c r="FUV981" s="52"/>
      <c r="FUW981" s="52"/>
      <c r="FUX981" s="52"/>
      <c r="FUY981" s="52"/>
      <c r="FUZ981" s="52"/>
      <c r="FVA981" s="52"/>
      <c r="FVB981" s="52"/>
      <c r="FVC981" s="52"/>
      <c r="FVD981" s="52"/>
      <c r="FVE981" s="52"/>
      <c r="FVF981" s="52"/>
      <c r="FVG981" s="52"/>
      <c r="FVH981" s="52"/>
      <c r="FVI981" s="52"/>
      <c r="FVJ981" s="52"/>
      <c r="FVK981" s="52"/>
      <c r="FVL981" s="52"/>
      <c r="FVM981" s="52"/>
      <c r="FVN981" s="52"/>
      <c r="FVO981" s="52"/>
      <c r="FVP981" s="52"/>
      <c r="FVQ981" s="52"/>
      <c r="FVR981" s="52"/>
      <c r="FVS981" s="52"/>
      <c r="FVT981" s="52"/>
      <c r="FVU981" s="52"/>
      <c r="FVV981" s="52"/>
      <c r="FVW981" s="52"/>
      <c r="FVX981" s="52"/>
      <c r="FVY981" s="52"/>
      <c r="FVZ981" s="52"/>
      <c r="FWA981" s="52"/>
      <c r="FWB981" s="52"/>
      <c r="FWC981" s="52"/>
      <c r="FWD981" s="52"/>
      <c r="FWE981" s="52"/>
      <c r="FWF981" s="52"/>
      <c r="FWG981" s="52"/>
      <c r="FWH981" s="52"/>
      <c r="FWI981" s="52"/>
      <c r="FWJ981" s="52"/>
      <c r="FWK981" s="52"/>
      <c r="FWL981" s="52"/>
      <c r="FWM981" s="52"/>
      <c r="FWN981" s="52"/>
      <c r="FWO981" s="52"/>
      <c r="FWP981" s="52"/>
      <c r="FWQ981" s="52"/>
      <c r="FWR981" s="52"/>
      <c r="FWS981" s="52"/>
      <c r="FWT981" s="52"/>
      <c r="FWU981" s="52"/>
      <c r="FWV981" s="52"/>
      <c r="FWW981" s="52"/>
      <c r="FWX981" s="52"/>
      <c r="FWY981" s="52"/>
      <c r="FWZ981" s="52"/>
      <c r="FXA981" s="52"/>
      <c r="FXB981" s="52"/>
      <c r="FXC981" s="52"/>
      <c r="FXD981" s="52"/>
      <c r="FXE981" s="52"/>
      <c r="FXF981" s="52"/>
      <c r="FXG981" s="52"/>
      <c r="FXH981" s="52"/>
      <c r="FXI981" s="52"/>
      <c r="FXJ981" s="52"/>
      <c r="FXK981" s="52"/>
      <c r="FXL981" s="52"/>
      <c r="FXM981" s="52"/>
      <c r="FXN981" s="52"/>
      <c r="FXO981" s="52"/>
      <c r="FXP981" s="52"/>
      <c r="FXQ981" s="52"/>
      <c r="FXR981" s="52"/>
      <c r="FXS981" s="52"/>
      <c r="FXT981" s="52"/>
      <c r="FXU981" s="52"/>
      <c r="FXV981" s="52"/>
      <c r="FXW981" s="52"/>
      <c r="FXX981" s="52"/>
      <c r="FXY981" s="52"/>
      <c r="FXZ981" s="52"/>
      <c r="FYA981" s="52"/>
      <c r="FYB981" s="52"/>
      <c r="FYC981" s="52"/>
      <c r="FYD981" s="52"/>
      <c r="FYE981" s="52"/>
      <c r="FYF981" s="52"/>
      <c r="FYG981" s="52"/>
      <c r="FYH981" s="52"/>
      <c r="FYI981" s="52"/>
      <c r="FYJ981" s="52"/>
      <c r="FYK981" s="52"/>
      <c r="FYL981" s="52"/>
      <c r="FYM981" s="52"/>
      <c r="FYN981" s="52"/>
      <c r="FYO981" s="52"/>
      <c r="FYP981" s="52"/>
      <c r="FYQ981" s="52"/>
      <c r="FYR981" s="52"/>
      <c r="FYS981" s="52"/>
      <c r="FYT981" s="52"/>
      <c r="FYU981" s="52"/>
      <c r="FYV981" s="52"/>
      <c r="FYW981" s="52"/>
      <c r="FYX981" s="52"/>
      <c r="FYY981" s="52"/>
      <c r="FYZ981" s="52"/>
      <c r="FZA981" s="52"/>
      <c r="FZB981" s="52"/>
      <c r="FZC981" s="52"/>
      <c r="FZD981" s="52"/>
      <c r="FZE981" s="52"/>
      <c r="FZF981" s="52"/>
      <c r="FZG981" s="52"/>
      <c r="FZH981" s="52"/>
      <c r="FZI981" s="52"/>
      <c r="FZJ981" s="52"/>
      <c r="FZK981" s="52"/>
      <c r="FZL981" s="52"/>
      <c r="FZM981" s="52"/>
      <c r="FZN981" s="52"/>
      <c r="FZO981" s="52"/>
      <c r="FZP981" s="52"/>
      <c r="FZQ981" s="52"/>
      <c r="FZR981" s="52"/>
      <c r="FZS981" s="52"/>
      <c r="FZT981" s="52"/>
      <c r="FZU981" s="52"/>
      <c r="FZV981" s="52"/>
      <c r="FZW981" s="52"/>
      <c r="FZX981" s="52"/>
      <c r="FZY981" s="52"/>
      <c r="FZZ981" s="52"/>
      <c r="GAA981" s="52"/>
      <c r="GAB981" s="52"/>
      <c r="GAC981" s="52"/>
      <c r="GAD981" s="52"/>
      <c r="GAE981" s="52"/>
      <c r="GAF981" s="52"/>
      <c r="GAG981" s="52"/>
      <c r="GAH981" s="52"/>
      <c r="GAI981" s="52"/>
      <c r="GAJ981" s="52"/>
      <c r="GAK981" s="52"/>
      <c r="GAL981" s="52"/>
      <c r="GAM981" s="52"/>
      <c r="GAN981" s="52"/>
      <c r="GAO981" s="52"/>
      <c r="GAP981" s="52"/>
      <c r="GAQ981" s="52"/>
      <c r="GAR981" s="52"/>
      <c r="GAS981" s="52"/>
      <c r="GAT981" s="52"/>
      <c r="GAU981" s="52"/>
      <c r="GAV981" s="52"/>
      <c r="GAW981" s="52"/>
      <c r="GAX981" s="52"/>
      <c r="GAY981" s="52"/>
      <c r="GAZ981" s="52"/>
      <c r="GBA981" s="52"/>
      <c r="GBB981" s="52"/>
      <c r="GBC981" s="52"/>
      <c r="GBD981" s="52"/>
      <c r="GBE981" s="52"/>
      <c r="GBF981" s="52"/>
      <c r="GBG981" s="52"/>
      <c r="GBH981" s="52"/>
      <c r="GBI981" s="52"/>
      <c r="GBJ981" s="52"/>
      <c r="GBK981" s="52"/>
      <c r="GBL981" s="52"/>
      <c r="GBM981" s="52"/>
      <c r="GBN981" s="52"/>
      <c r="GBO981" s="52"/>
      <c r="GBP981" s="52"/>
      <c r="GBQ981" s="52"/>
      <c r="GBR981" s="52"/>
      <c r="GBS981" s="52"/>
      <c r="GBT981" s="52"/>
      <c r="GBU981" s="52"/>
      <c r="GBV981" s="52"/>
      <c r="GBW981" s="52"/>
      <c r="GBX981" s="52"/>
      <c r="GBY981" s="52"/>
      <c r="GBZ981" s="52"/>
      <c r="GCA981" s="52"/>
      <c r="GCB981" s="52"/>
      <c r="GCC981" s="52"/>
      <c r="GCD981" s="52"/>
      <c r="GCE981" s="52"/>
      <c r="GCF981" s="52"/>
      <c r="GCG981" s="52"/>
      <c r="GCH981" s="52"/>
      <c r="GCI981" s="52"/>
      <c r="GCJ981" s="52"/>
      <c r="GCK981" s="52"/>
      <c r="GCL981" s="52"/>
      <c r="GCM981" s="52"/>
      <c r="GCN981" s="52"/>
      <c r="GCO981" s="52"/>
      <c r="GCP981" s="52"/>
      <c r="GCQ981" s="52"/>
      <c r="GCR981" s="52"/>
      <c r="GCS981" s="52"/>
      <c r="GCT981" s="52"/>
      <c r="GCU981" s="52"/>
      <c r="GCV981" s="52"/>
      <c r="GCW981" s="52"/>
      <c r="GCX981" s="52"/>
      <c r="GCY981" s="52"/>
      <c r="GCZ981" s="52"/>
      <c r="GDA981" s="52"/>
      <c r="GDB981" s="52"/>
      <c r="GDC981" s="52"/>
      <c r="GDD981" s="52"/>
      <c r="GDE981" s="52"/>
      <c r="GDF981" s="52"/>
      <c r="GDG981" s="52"/>
      <c r="GDH981" s="52"/>
      <c r="GDI981" s="52"/>
      <c r="GDJ981" s="52"/>
      <c r="GDK981" s="52"/>
      <c r="GDL981" s="52"/>
      <c r="GDM981" s="52"/>
      <c r="GDN981" s="52"/>
      <c r="GDO981" s="52"/>
      <c r="GDP981" s="52"/>
      <c r="GDQ981" s="52"/>
      <c r="GDR981" s="52"/>
      <c r="GDS981" s="52"/>
      <c r="GDT981" s="52"/>
      <c r="GDU981" s="52"/>
      <c r="GDV981" s="52"/>
      <c r="GDW981" s="52"/>
      <c r="GDX981" s="52"/>
      <c r="GDY981" s="52"/>
      <c r="GDZ981" s="52"/>
      <c r="GEA981" s="52"/>
      <c r="GEB981" s="52"/>
      <c r="GEC981" s="52"/>
      <c r="GED981" s="52"/>
      <c r="GEE981" s="52"/>
      <c r="GEF981" s="52"/>
      <c r="GEG981" s="52"/>
      <c r="GEH981" s="52"/>
      <c r="GEI981" s="52"/>
      <c r="GEJ981" s="52"/>
      <c r="GEK981" s="52"/>
      <c r="GEL981" s="52"/>
      <c r="GEM981" s="52"/>
      <c r="GEN981" s="52"/>
      <c r="GEO981" s="52"/>
      <c r="GEP981" s="52"/>
      <c r="GEQ981" s="52"/>
      <c r="GER981" s="52"/>
      <c r="GES981" s="52"/>
      <c r="GET981" s="52"/>
      <c r="GEU981" s="52"/>
      <c r="GEV981" s="52"/>
      <c r="GEW981" s="52"/>
      <c r="GEX981" s="52"/>
      <c r="GEY981" s="52"/>
      <c r="GEZ981" s="52"/>
      <c r="GFA981" s="52"/>
      <c r="GFB981" s="52"/>
      <c r="GFC981" s="52"/>
      <c r="GFD981" s="52"/>
      <c r="GFE981" s="52"/>
      <c r="GFF981" s="52"/>
      <c r="GFG981" s="52"/>
      <c r="GFH981" s="52"/>
      <c r="GFI981" s="52"/>
      <c r="GFJ981" s="52"/>
      <c r="GFK981" s="52"/>
      <c r="GFL981" s="52"/>
      <c r="GFM981" s="52"/>
      <c r="GFN981" s="52"/>
      <c r="GFO981" s="52"/>
      <c r="GFP981" s="52"/>
      <c r="GFQ981" s="52"/>
      <c r="GFR981" s="52"/>
      <c r="GFS981" s="52"/>
      <c r="GFT981" s="52"/>
      <c r="GFU981" s="52"/>
      <c r="GFV981" s="52"/>
      <c r="GFW981" s="52"/>
      <c r="GFX981" s="52"/>
      <c r="GFY981" s="52"/>
      <c r="GFZ981" s="52"/>
      <c r="GGA981" s="52"/>
      <c r="GGB981" s="52"/>
      <c r="GGC981" s="52"/>
      <c r="GGD981" s="52"/>
      <c r="GGE981" s="52"/>
      <c r="GGF981" s="52"/>
      <c r="GGG981" s="52"/>
      <c r="GGH981" s="52"/>
      <c r="GGI981" s="52"/>
      <c r="GGJ981" s="52"/>
      <c r="GGK981" s="52"/>
      <c r="GGL981" s="52"/>
      <c r="GGM981" s="52"/>
      <c r="GGN981" s="52"/>
      <c r="GGO981" s="52"/>
      <c r="GGP981" s="52"/>
      <c r="GGQ981" s="52"/>
      <c r="GGR981" s="52"/>
      <c r="GGS981" s="52"/>
      <c r="GGT981" s="52"/>
      <c r="GGU981" s="52"/>
      <c r="GGV981" s="52"/>
      <c r="GGW981" s="52"/>
      <c r="GGX981" s="52"/>
      <c r="GGY981" s="52"/>
      <c r="GGZ981" s="52"/>
      <c r="GHA981" s="52"/>
      <c r="GHB981" s="52"/>
      <c r="GHC981" s="52"/>
      <c r="GHD981" s="52"/>
      <c r="GHE981" s="52"/>
      <c r="GHF981" s="52"/>
      <c r="GHG981" s="52"/>
      <c r="GHH981" s="52"/>
      <c r="GHI981" s="52"/>
      <c r="GHJ981" s="52"/>
      <c r="GHK981" s="52"/>
      <c r="GHL981" s="52"/>
      <c r="GHM981" s="52"/>
      <c r="GHN981" s="52"/>
      <c r="GHO981" s="52"/>
      <c r="GHP981" s="52"/>
      <c r="GHQ981" s="52"/>
      <c r="GHR981" s="52"/>
      <c r="GHS981" s="52"/>
      <c r="GHT981" s="52"/>
      <c r="GHU981" s="52"/>
      <c r="GHV981" s="52"/>
      <c r="GHW981" s="52"/>
      <c r="GHX981" s="52"/>
      <c r="GHY981" s="52"/>
      <c r="GHZ981" s="52"/>
      <c r="GIA981" s="52"/>
      <c r="GIB981" s="52"/>
      <c r="GIC981" s="52"/>
      <c r="GID981" s="52"/>
      <c r="GIE981" s="52"/>
      <c r="GIF981" s="52"/>
      <c r="GIG981" s="52"/>
      <c r="GIH981" s="52"/>
      <c r="GII981" s="52"/>
      <c r="GIJ981" s="52"/>
      <c r="GIK981" s="52"/>
      <c r="GIL981" s="52"/>
      <c r="GIM981" s="52"/>
      <c r="GIN981" s="52"/>
      <c r="GIO981" s="52"/>
      <c r="GIP981" s="52"/>
      <c r="GIQ981" s="52"/>
      <c r="GIR981" s="52"/>
      <c r="GIS981" s="52"/>
      <c r="GIT981" s="52"/>
      <c r="GIU981" s="52"/>
      <c r="GIV981" s="52"/>
      <c r="GIW981" s="52"/>
      <c r="GIX981" s="52"/>
      <c r="GIY981" s="52"/>
      <c r="GIZ981" s="52"/>
      <c r="GJA981" s="52"/>
      <c r="GJB981" s="52"/>
      <c r="GJC981" s="52"/>
      <c r="GJD981" s="52"/>
      <c r="GJE981" s="52"/>
      <c r="GJF981" s="52"/>
      <c r="GJG981" s="52"/>
      <c r="GJH981" s="52"/>
      <c r="GJI981" s="52"/>
      <c r="GJJ981" s="52"/>
      <c r="GJK981" s="52"/>
      <c r="GJL981" s="52"/>
      <c r="GJM981" s="52"/>
      <c r="GJN981" s="52"/>
      <c r="GJO981" s="52"/>
      <c r="GJP981" s="52"/>
      <c r="GJQ981" s="52"/>
      <c r="GJR981" s="52"/>
      <c r="GJS981" s="52"/>
      <c r="GJT981" s="52"/>
      <c r="GJU981" s="52"/>
      <c r="GJV981" s="52"/>
      <c r="GJW981" s="52"/>
      <c r="GJX981" s="52"/>
      <c r="GJY981" s="52"/>
      <c r="GJZ981" s="52"/>
      <c r="GKA981" s="52"/>
      <c r="GKB981" s="52"/>
      <c r="GKC981" s="52"/>
      <c r="GKD981" s="52"/>
      <c r="GKE981" s="52"/>
      <c r="GKF981" s="52"/>
      <c r="GKG981" s="52"/>
      <c r="GKH981" s="52"/>
      <c r="GKI981" s="52"/>
      <c r="GKJ981" s="52"/>
      <c r="GKK981" s="52"/>
      <c r="GKL981" s="52"/>
      <c r="GKM981" s="52"/>
      <c r="GKN981" s="52"/>
      <c r="GKO981" s="52"/>
      <c r="GKP981" s="52"/>
      <c r="GKQ981" s="52"/>
      <c r="GKR981" s="52"/>
      <c r="GKS981" s="52"/>
      <c r="GKT981" s="52"/>
      <c r="GKU981" s="52"/>
      <c r="GKV981" s="52"/>
      <c r="GKW981" s="52"/>
      <c r="GKX981" s="52"/>
      <c r="GKY981" s="52"/>
      <c r="GKZ981" s="52"/>
      <c r="GLA981" s="52"/>
      <c r="GLB981" s="52"/>
      <c r="GLC981" s="52"/>
      <c r="GLD981" s="52"/>
      <c r="GLE981" s="52"/>
      <c r="GLF981" s="52"/>
      <c r="GLG981" s="52"/>
      <c r="GLH981" s="52"/>
      <c r="GLI981" s="52"/>
      <c r="GLJ981" s="52"/>
      <c r="GLK981" s="52"/>
      <c r="GLL981" s="52"/>
      <c r="GLM981" s="52"/>
      <c r="GLN981" s="52"/>
      <c r="GLO981" s="52"/>
      <c r="GLP981" s="52"/>
      <c r="GLQ981" s="52"/>
      <c r="GLR981" s="52"/>
      <c r="GLS981" s="52"/>
      <c r="GLT981" s="52"/>
      <c r="GLU981" s="52"/>
      <c r="GLV981" s="52"/>
      <c r="GLW981" s="52"/>
      <c r="GLX981" s="52"/>
      <c r="GLY981" s="52"/>
      <c r="GLZ981" s="52"/>
      <c r="GMA981" s="52"/>
      <c r="GMB981" s="52"/>
      <c r="GMC981" s="52"/>
      <c r="GMD981" s="52"/>
      <c r="GME981" s="52"/>
      <c r="GMF981" s="52"/>
      <c r="GMG981" s="52"/>
      <c r="GMH981" s="52"/>
      <c r="GMI981" s="52"/>
      <c r="GMJ981" s="52"/>
      <c r="GMK981" s="52"/>
      <c r="GML981" s="52"/>
      <c r="GMM981" s="52"/>
      <c r="GMN981" s="52"/>
      <c r="GMO981" s="52"/>
      <c r="GMP981" s="52"/>
      <c r="GMQ981" s="52"/>
      <c r="GMR981" s="52"/>
      <c r="GMS981" s="52"/>
      <c r="GMT981" s="52"/>
      <c r="GMU981" s="52"/>
      <c r="GMV981" s="52"/>
      <c r="GMW981" s="52"/>
      <c r="GMX981" s="52"/>
      <c r="GMY981" s="52"/>
      <c r="GMZ981" s="52"/>
      <c r="GNA981" s="52"/>
      <c r="GNB981" s="52"/>
      <c r="GNC981" s="52"/>
      <c r="GND981" s="52"/>
      <c r="GNE981" s="52"/>
      <c r="GNF981" s="52"/>
      <c r="GNG981" s="52"/>
      <c r="GNH981" s="52"/>
      <c r="GNI981" s="52"/>
      <c r="GNJ981" s="52"/>
      <c r="GNK981" s="52"/>
      <c r="GNL981" s="52"/>
      <c r="GNM981" s="52"/>
      <c r="GNN981" s="52"/>
      <c r="GNO981" s="52"/>
      <c r="GNP981" s="52"/>
      <c r="GNQ981" s="52"/>
      <c r="GNR981" s="52"/>
      <c r="GNS981" s="52"/>
      <c r="GNT981" s="52"/>
      <c r="GNU981" s="52"/>
      <c r="GNV981" s="52"/>
      <c r="GNW981" s="52"/>
      <c r="GNX981" s="52"/>
      <c r="GNY981" s="52"/>
      <c r="GNZ981" s="52"/>
      <c r="GOA981" s="52"/>
      <c r="GOB981" s="52"/>
      <c r="GOC981" s="52"/>
      <c r="GOD981" s="52"/>
      <c r="GOE981" s="52"/>
      <c r="GOF981" s="52"/>
      <c r="GOG981" s="52"/>
      <c r="GOH981" s="52"/>
      <c r="GOI981" s="52"/>
      <c r="GOJ981" s="52"/>
      <c r="GOK981" s="52"/>
      <c r="GOL981" s="52"/>
      <c r="GOM981" s="52"/>
      <c r="GON981" s="52"/>
      <c r="GOO981" s="52"/>
      <c r="GOP981" s="52"/>
      <c r="GOQ981" s="52"/>
      <c r="GOR981" s="52"/>
      <c r="GOS981" s="52"/>
      <c r="GOT981" s="52"/>
      <c r="GOU981" s="52"/>
      <c r="GOV981" s="52"/>
      <c r="GOW981" s="52"/>
      <c r="GOX981" s="52"/>
      <c r="GOY981" s="52"/>
      <c r="GOZ981" s="52"/>
      <c r="GPA981" s="52"/>
      <c r="GPB981" s="52"/>
      <c r="GPC981" s="52"/>
      <c r="GPD981" s="52"/>
      <c r="GPE981" s="52"/>
      <c r="GPF981" s="52"/>
      <c r="GPG981" s="52"/>
      <c r="GPH981" s="52"/>
      <c r="GPI981" s="52"/>
      <c r="GPJ981" s="52"/>
      <c r="GPK981" s="52"/>
      <c r="GPL981" s="52"/>
      <c r="GPM981" s="52"/>
      <c r="GPN981" s="52"/>
      <c r="GPO981" s="52"/>
      <c r="GPP981" s="52"/>
      <c r="GPQ981" s="52"/>
      <c r="GPR981" s="52"/>
      <c r="GPS981" s="52"/>
      <c r="GPT981" s="52"/>
      <c r="GPU981" s="52"/>
      <c r="GPV981" s="52"/>
      <c r="GPW981" s="52"/>
      <c r="GPX981" s="52"/>
      <c r="GPY981" s="52"/>
      <c r="GPZ981" s="52"/>
      <c r="GQA981" s="52"/>
      <c r="GQB981" s="52"/>
      <c r="GQC981" s="52"/>
      <c r="GQD981" s="52"/>
      <c r="GQE981" s="52"/>
      <c r="GQF981" s="52"/>
      <c r="GQG981" s="52"/>
      <c r="GQH981" s="52"/>
      <c r="GQI981" s="52"/>
      <c r="GQJ981" s="52"/>
      <c r="GQK981" s="52"/>
      <c r="GQL981" s="52"/>
      <c r="GQM981" s="52"/>
      <c r="GQN981" s="52"/>
      <c r="GQO981" s="52"/>
      <c r="GQP981" s="52"/>
      <c r="GQQ981" s="52"/>
      <c r="GQR981" s="52"/>
      <c r="GQS981" s="52"/>
      <c r="GQT981" s="52"/>
      <c r="GQU981" s="52"/>
      <c r="GQV981" s="52"/>
      <c r="GQW981" s="52"/>
      <c r="GQX981" s="52"/>
      <c r="GQY981" s="52"/>
      <c r="GQZ981" s="52"/>
      <c r="GRA981" s="52"/>
      <c r="GRB981" s="52"/>
      <c r="GRC981" s="52"/>
      <c r="GRD981" s="52"/>
      <c r="GRE981" s="52"/>
      <c r="GRF981" s="52"/>
      <c r="GRG981" s="52"/>
      <c r="GRH981" s="52"/>
      <c r="GRI981" s="52"/>
      <c r="GRJ981" s="52"/>
      <c r="GRK981" s="52"/>
      <c r="GRL981" s="52"/>
      <c r="GRM981" s="52"/>
      <c r="GRN981" s="52"/>
      <c r="GRO981" s="52"/>
      <c r="GRP981" s="52"/>
      <c r="GRQ981" s="52"/>
      <c r="GRR981" s="52"/>
      <c r="GRS981" s="52"/>
      <c r="GRT981" s="52"/>
      <c r="GRU981" s="52"/>
      <c r="GRV981" s="52"/>
      <c r="GRW981" s="52"/>
      <c r="GRX981" s="52"/>
      <c r="GRY981" s="52"/>
      <c r="GRZ981" s="52"/>
      <c r="GSA981" s="52"/>
      <c r="GSB981" s="52"/>
      <c r="GSC981" s="52"/>
      <c r="GSD981" s="52"/>
      <c r="GSE981" s="52"/>
      <c r="GSF981" s="52"/>
      <c r="GSG981" s="52"/>
      <c r="GSH981" s="52"/>
      <c r="GSI981" s="52"/>
      <c r="GSJ981" s="52"/>
      <c r="GSK981" s="52"/>
      <c r="GSL981" s="52"/>
      <c r="GSM981" s="52"/>
      <c r="GSN981" s="52"/>
      <c r="GSO981" s="52"/>
      <c r="GSP981" s="52"/>
      <c r="GSQ981" s="52"/>
      <c r="GSR981" s="52"/>
      <c r="GSS981" s="52"/>
      <c r="GST981" s="52"/>
      <c r="GSU981" s="52"/>
      <c r="GSV981" s="52"/>
      <c r="GSW981" s="52"/>
      <c r="GSX981" s="52"/>
      <c r="GSY981" s="52"/>
      <c r="GSZ981" s="52"/>
      <c r="GTA981" s="52"/>
      <c r="GTB981" s="52"/>
      <c r="GTC981" s="52"/>
      <c r="GTD981" s="52"/>
      <c r="GTE981" s="52"/>
      <c r="GTF981" s="52"/>
      <c r="GTG981" s="52"/>
      <c r="GTH981" s="52"/>
      <c r="GTI981" s="52"/>
      <c r="GTJ981" s="52"/>
      <c r="GTK981" s="52"/>
      <c r="GTL981" s="52"/>
      <c r="GTM981" s="52"/>
      <c r="GTN981" s="52"/>
      <c r="GTO981" s="52"/>
      <c r="GTP981" s="52"/>
      <c r="GTQ981" s="52"/>
      <c r="GTR981" s="52"/>
      <c r="GTS981" s="52"/>
      <c r="GTT981" s="52"/>
      <c r="GTU981" s="52"/>
      <c r="GTV981" s="52"/>
      <c r="GTW981" s="52"/>
      <c r="GTX981" s="52"/>
      <c r="GTY981" s="52"/>
      <c r="GTZ981" s="52"/>
      <c r="GUA981" s="52"/>
      <c r="GUB981" s="52"/>
      <c r="GUC981" s="52"/>
      <c r="GUD981" s="52"/>
      <c r="GUE981" s="52"/>
      <c r="GUF981" s="52"/>
      <c r="GUG981" s="52"/>
      <c r="GUH981" s="52"/>
      <c r="GUI981" s="52"/>
      <c r="GUJ981" s="52"/>
      <c r="GUK981" s="52"/>
      <c r="GUL981" s="52"/>
      <c r="GUM981" s="52"/>
      <c r="GUN981" s="52"/>
      <c r="GUO981" s="52"/>
      <c r="GUP981" s="52"/>
      <c r="GUQ981" s="52"/>
      <c r="GUR981" s="52"/>
      <c r="GUS981" s="52"/>
      <c r="GUT981" s="52"/>
      <c r="GUU981" s="52"/>
      <c r="GUV981" s="52"/>
      <c r="GUW981" s="52"/>
      <c r="GUX981" s="52"/>
      <c r="GUY981" s="52"/>
      <c r="GUZ981" s="52"/>
      <c r="GVA981" s="52"/>
      <c r="GVB981" s="52"/>
      <c r="GVC981" s="52"/>
      <c r="GVD981" s="52"/>
      <c r="GVE981" s="52"/>
      <c r="GVF981" s="52"/>
      <c r="GVG981" s="52"/>
      <c r="GVH981" s="52"/>
      <c r="GVI981" s="52"/>
      <c r="GVJ981" s="52"/>
      <c r="GVK981" s="52"/>
      <c r="GVL981" s="52"/>
      <c r="GVM981" s="52"/>
      <c r="GVN981" s="52"/>
      <c r="GVO981" s="52"/>
      <c r="GVP981" s="52"/>
      <c r="GVQ981" s="52"/>
      <c r="GVR981" s="52"/>
      <c r="GVS981" s="52"/>
      <c r="GVT981" s="52"/>
      <c r="GVU981" s="52"/>
      <c r="GVV981" s="52"/>
      <c r="GVW981" s="52"/>
      <c r="GVX981" s="52"/>
      <c r="GVY981" s="52"/>
      <c r="GVZ981" s="52"/>
      <c r="GWA981" s="52"/>
      <c r="GWB981" s="52"/>
      <c r="GWC981" s="52"/>
      <c r="GWD981" s="52"/>
      <c r="GWE981" s="52"/>
      <c r="GWF981" s="52"/>
      <c r="GWG981" s="52"/>
      <c r="GWH981" s="52"/>
      <c r="GWI981" s="52"/>
      <c r="GWJ981" s="52"/>
      <c r="GWK981" s="52"/>
      <c r="GWL981" s="52"/>
      <c r="GWM981" s="52"/>
      <c r="GWN981" s="52"/>
      <c r="GWO981" s="52"/>
      <c r="GWP981" s="52"/>
      <c r="GWQ981" s="52"/>
      <c r="GWR981" s="52"/>
      <c r="GWS981" s="52"/>
      <c r="GWT981" s="52"/>
      <c r="GWU981" s="52"/>
      <c r="GWV981" s="52"/>
      <c r="GWW981" s="52"/>
      <c r="GWX981" s="52"/>
      <c r="GWY981" s="52"/>
      <c r="GWZ981" s="52"/>
      <c r="GXA981" s="52"/>
      <c r="GXB981" s="52"/>
      <c r="GXC981" s="52"/>
      <c r="GXD981" s="52"/>
      <c r="GXE981" s="52"/>
      <c r="GXF981" s="52"/>
      <c r="GXG981" s="52"/>
      <c r="GXH981" s="52"/>
      <c r="GXI981" s="52"/>
      <c r="GXJ981" s="52"/>
      <c r="GXK981" s="52"/>
      <c r="GXL981" s="52"/>
      <c r="GXM981" s="52"/>
      <c r="GXN981" s="52"/>
      <c r="GXO981" s="52"/>
      <c r="GXP981" s="52"/>
      <c r="GXQ981" s="52"/>
      <c r="GXR981" s="52"/>
      <c r="GXS981" s="52"/>
      <c r="GXT981" s="52"/>
      <c r="GXU981" s="52"/>
      <c r="GXV981" s="52"/>
      <c r="GXW981" s="52"/>
      <c r="GXX981" s="52"/>
      <c r="GXY981" s="52"/>
      <c r="GXZ981" s="52"/>
      <c r="GYA981" s="52"/>
      <c r="GYB981" s="52"/>
      <c r="GYC981" s="52"/>
      <c r="GYD981" s="52"/>
      <c r="GYE981" s="52"/>
      <c r="GYF981" s="52"/>
      <c r="GYG981" s="52"/>
      <c r="GYH981" s="52"/>
      <c r="GYI981" s="52"/>
      <c r="GYJ981" s="52"/>
      <c r="GYK981" s="52"/>
      <c r="GYL981" s="52"/>
      <c r="GYM981" s="52"/>
      <c r="GYN981" s="52"/>
      <c r="GYO981" s="52"/>
      <c r="GYP981" s="52"/>
      <c r="GYQ981" s="52"/>
      <c r="GYR981" s="52"/>
      <c r="GYS981" s="52"/>
      <c r="GYT981" s="52"/>
      <c r="GYU981" s="52"/>
      <c r="GYV981" s="52"/>
      <c r="GYW981" s="52"/>
      <c r="GYX981" s="52"/>
      <c r="GYY981" s="52"/>
      <c r="GYZ981" s="52"/>
      <c r="GZA981" s="52"/>
      <c r="GZB981" s="52"/>
      <c r="GZC981" s="52"/>
      <c r="GZD981" s="52"/>
      <c r="GZE981" s="52"/>
      <c r="GZF981" s="52"/>
      <c r="GZG981" s="52"/>
      <c r="GZH981" s="52"/>
      <c r="GZI981" s="52"/>
      <c r="GZJ981" s="52"/>
      <c r="GZK981" s="52"/>
      <c r="GZL981" s="52"/>
      <c r="GZM981" s="52"/>
      <c r="GZN981" s="52"/>
      <c r="GZO981" s="52"/>
      <c r="GZP981" s="52"/>
      <c r="GZQ981" s="52"/>
      <c r="GZR981" s="52"/>
      <c r="GZS981" s="52"/>
      <c r="GZT981" s="52"/>
      <c r="GZU981" s="52"/>
      <c r="GZV981" s="52"/>
      <c r="GZW981" s="52"/>
      <c r="GZX981" s="52"/>
      <c r="GZY981" s="52"/>
      <c r="GZZ981" s="52"/>
      <c r="HAA981" s="52"/>
      <c r="HAB981" s="52"/>
      <c r="HAC981" s="52"/>
      <c r="HAD981" s="52"/>
      <c r="HAE981" s="52"/>
      <c r="HAF981" s="52"/>
      <c r="HAG981" s="52"/>
      <c r="HAH981" s="52"/>
      <c r="HAI981" s="52"/>
      <c r="HAJ981" s="52"/>
      <c r="HAK981" s="52"/>
      <c r="HAL981" s="52"/>
      <c r="HAM981" s="52"/>
      <c r="HAN981" s="52"/>
      <c r="HAO981" s="52"/>
      <c r="HAP981" s="52"/>
      <c r="HAQ981" s="52"/>
      <c r="HAR981" s="52"/>
      <c r="HAS981" s="52"/>
      <c r="HAT981" s="52"/>
      <c r="HAU981" s="52"/>
      <c r="HAV981" s="52"/>
      <c r="HAW981" s="52"/>
      <c r="HAX981" s="52"/>
      <c r="HAY981" s="52"/>
      <c r="HAZ981" s="52"/>
      <c r="HBA981" s="52"/>
      <c r="HBB981" s="52"/>
      <c r="HBC981" s="52"/>
      <c r="HBD981" s="52"/>
      <c r="HBE981" s="52"/>
      <c r="HBF981" s="52"/>
      <c r="HBG981" s="52"/>
      <c r="HBH981" s="52"/>
      <c r="HBI981" s="52"/>
      <c r="HBJ981" s="52"/>
      <c r="HBK981" s="52"/>
      <c r="HBL981" s="52"/>
      <c r="HBM981" s="52"/>
      <c r="HBN981" s="52"/>
      <c r="HBO981" s="52"/>
      <c r="HBP981" s="52"/>
      <c r="HBQ981" s="52"/>
      <c r="HBR981" s="52"/>
      <c r="HBS981" s="52"/>
      <c r="HBT981" s="52"/>
      <c r="HBU981" s="52"/>
      <c r="HBV981" s="52"/>
      <c r="HBW981" s="52"/>
      <c r="HBX981" s="52"/>
      <c r="HBY981" s="52"/>
      <c r="HBZ981" s="52"/>
      <c r="HCA981" s="52"/>
      <c r="HCB981" s="52"/>
      <c r="HCC981" s="52"/>
      <c r="HCD981" s="52"/>
      <c r="HCE981" s="52"/>
      <c r="HCF981" s="52"/>
      <c r="HCG981" s="52"/>
      <c r="HCH981" s="52"/>
      <c r="HCI981" s="52"/>
      <c r="HCJ981" s="52"/>
      <c r="HCK981" s="52"/>
      <c r="HCL981" s="52"/>
      <c r="HCM981" s="52"/>
      <c r="HCN981" s="52"/>
      <c r="HCO981" s="52"/>
      <c r="HCP981" s="52"/>
      <c r="HCQ981" s="52"/>
      <c r="HCR981" s="52"/>
      <c r="HCS981" s="52"/>
      <c r="HCT981" s="52"/>
      <c r="HCU981" s="52"/>
      <c r="HCV981" s="52"/>
      <c r="HCW981" s="52"/>
      <c r="HCX981" s="52"/>
      <c r="HCY981" s="52"/>
      <c r="HCZ981" s="52"/>
      <c r="HDA981" s="52"/>
      <c r="HDB981" s="52"/>
      <c r="HDC981" s="52"/>
      <c r="HDD981" s="52"/>
      <c r="HDE981" s="52"/>
      <c r="HDF981" s="52"/>
      <c r="HDG981" s="52"/>
      <c r="HDH981" s="52"/>
      <c r="HDI981" s="52"/>
      <c r="HDJ981" s="52"/>
      <c r="HDK981" s="52"/>
      <c r="HDL981" s="52"/>
      <c r="HDM981" s="52"/>
      <c r="HDN981" s="52"/>
      <c r="HDO981" s="52"/>
      <c r="HDP981" s="52"/>
      <c r="HDQ981" s="52"/>
      <c r="HDR981" s="52"/>
      <c r="HDS981" s="52"/>
      <c r="HDT981" s="52"/>
      <c r="HDU981" s="52"/>
      <c r="HDV981" s="52"/>
      <c r="HDW981" s="52"/>
      <c r="HDX981" s="52"/>
      <c r="HDY981" s="52"/>
      <c r="HDZ981" s="52"/>
      <c r="HEA981" s="52"/>
      <c r="HEB981" s="52"/>
      <c r="HEC981" s="52"/>
      <c r="HED981" s="52"/>
      <c r="HEE981" s="52"/>
      <c r="HEF981" s="52"/>
      <c r="HEG981" s="52"/>
      <c r="HEH981" s="52"/>
      <c r="HEI981" s="52"/>
      <c r="HEJ981" s="52"/>
      <c r="HEK981" s="52"/>
      <c r="HEL981" s="52"/>
      <c r="HEM981" s="52"/>
      <c r="HEN981" s="52"/>
      <c r="HEO981" s="52"/>
      <c r="HEP981" s="52"/>
      <c r="HEQ981" s="52"/>
      <c r="HER981" s="52"/>
      <c r="HES981" s="52"/>
      <c r="HET981" s="52"/>
      <c r="HEU981" s="52"/>
      <c r="HEV981" s="52"/>
      <c r="HEW981" s="52"/>
      <c r="HEX981" s="52"/>
      <c r="HEY981" s="52"/>
      <c r="HEZ981" s="52"/>
      <c r="HFA981" s="52"/>
      <c r="HFB981" s="52"/>
      <c r="HFC981" s="52"/>
      <c r="HFD981" s="52"/>
      <c r="HFE981" s="52"/>
      <c r="HFF981" s="52"/>
      <c r="HFG981" s="52"/>
      <c r="HFH981" s="52"/>
      <c r="HFI981" s="52"/>
      <c r="HFJ981" s="52"/>
      <c r="HFK981" s="52"/>
      <c r="HFL981" s="52"/>
      <c r="HFM981" s="52"/>
      <c r="HFN981" s="52"/>
      <c r="HFO981" s="52"/>
      <c r="HFP981" s="52"/>
      <c r="HFQ981" s="52"/>
      <c r="HFR981" s="52"/>
      <c r="HFS981" s="52"/>
      <c r="HFT981" s="52"/>
      <c r="HFU981" s="52"/>
      <c r="HFV981" s="52"/>
      <c r="HFW981" s="52"/>
      <c r="HFX981" s="52"/>
      <c r="HFY981" s="52"/>
      <c r="HFZ981" s="52"/>
      <c r="HGA981" s="52"/>
      <c r="HGB981" s="52"/>
      <c r="HGC981" s="52"/>
      <c r="HGD981" s="52"/>
      <c r="HGE981" s="52"/>
      <c r="HGF981" s="52"/>
      <c r="HGG981" s="52"/>
      <c r="HGH981" s="52"/>
      <c r="HGI981" s="52"/>
      <c r="HGJ981" s="52"/>
      <c r="HGK981" s="52"/>
      <c r="HGL981" s="52"/>
      <c r="HGM981" s="52"/>
      <c r="HGN981" s="52"/>
      <c r="HGO981" s="52"/>
      <c r="HGP981" s="52"/>
      <c r="HGQ981" s="52"/>
      <c r="HGR981" s="52"/>
      <c r="HGS981" s="52"/>
      <c r="HGT981" s="52"/>
      <c r="HGU981" s="52"/>
      <c r="HGV981" s="52"/>
      <c r="HGW981" s="52"/>
      <c r="HGX981" s="52"/>
      <c r="HGY981" s="52"/>
      <c r="HGZ981" s="52"/>
      <c r="HHA981" s="52"/>
      <c r="HHB981" s="52"/>
      <c r="HHC981" s="52"/>
      <c r="HHD981" s="52"/>
      <c r="HHE981" s="52"/>
      <c r="HHF981" s="52"/>
      <c r="HHG981" s="52"/>
      <c r="HHH981" s="52"/>
      <c r="HHI981" s="52"/>
      <c r="HHJ981" s="52"/>
      <c r="HHK981" s="52"/>
      <c r="HHL981" s="52"/>
      <c r="HHM981" s="52"/>
      <c r="HHN981" s="52"/>
      <c r="HHO981" s="52"/>
      <c r="HHP981" s="52"/>
      <c r="HHQ981" s="52"/>
      <c r="HHR981" s="52"/>
      <c r="HHS981" s="52"/>
      <c r="HHT981" s="52"/>
      <c r="HHU981" s="52"/>
      <c r="HHV981" s="52"/>
      <c r="HHW981" s="52"/>
      <c r="HHX981" s="52"/>
      <c r="HHY981" s="52"/>
      <c r="HHZ981" s="52"/>
      <c r="HIA981" s="52"/>
      <c r="HIB981" s="52"/>
      <c r="HIC981" s="52"/>
      <c r="HID981" s="52"/>
      <c r="HIE981" s="52"/>
      <c r="HIF981" s="52"/>
      <c r="HIG981" s="52"/>
      <c r="HIH981" s="52"/>
      <c r="HII981" s="52"/>
      <c r="HIJ981" s="52"/>
      <c r="HIK981" s="52"/>
      <c r="HIL981" s="52"/>
      <c r="HIM981" s="52"/>
      <c r="HIN981" s="52"/>
      <c r="HIO981" s="52"/>
      <c r="HIP981" s="52"/>
      <c r="HIQ981" s="52"/>
      <c r="HIR981" s="52"/>
      <c r="HIS981" s="52"/>
      <c r="HIT981" s="52"/>
      <c r="HIU981" s="52"/>
      <c r="HIV981" s="52"/>
      <c r="HIW981" s="52"/>
      <c r="HIX981" s="52"/>
      <c r="HIY981" s="52"/>
      <c r="HIZ981" s="52"/>
      <c r="HJA981" s="52"/>
      <c r="HJB981" s="52"/>
      <c r="HJC981" s="52"/>
      <c r="HJD981" s="52"/>
      <c r="HJE981" s="52"/>
      <c r="HJF981" s="52"/>
      <c r="HJG981" s="52"/>
      <c r="HJH981" s="52"/>
      <c r="HJI981" s="52"/>
      <c r="HJJ981" s="52"/>
      <c r="HJK981" s="52"/>
      <c r="HJL981" s="52"/>
      <c r="HJM981" s="52"/>
      <c r="HJN981" s="52"/>
      <c r="HJO981" s="52"/>
      <c r="HJP981" s="52"/>
      <c r="HJQ981" s="52"/>
      <c r="HJR981" s="52"/>
      <c r="HJS981" s="52"/>
      <c r="HJT981" s="52"/>
      <c r="HJU981" s="52"/>
      <c r="HJV981" s="52"/>
      <c r="HJW981" s="52"/>
      <c r="HJX981" s="52"/>
      <c r="HJY981" s="52"/>
      <c r="HJZ981" s="52"/>
      <c r="HKA981" s="52"/>
      <c r="HKB981" s="52"/>
      <c r="HKC981" s="52"/>
      <c r="HKD981" s="52"/>
      <c r="HKE981" s="52"/>
      <c r="HKF981" s="52"/>
      <c r="HKG981" s="52"/>
      <c r="HKH981" s="52"/>
      <c r="HKI981" s="52"/>
      <c r="HKJ981" s="52"/>
      <c r="HKK981" s="52"/>
      <c r="HKL981" s="52"/>
      <c r="HKM981" s="52"/>
      <c r="HKN981" s="52"/>
      <c r="HKO981" s="52"/>
      <c r="HKP981" s="52"/>
      <c r="HKQ981" s="52"/>
      <c r="HKR981" s="52"/>
      <c r="HKS981" s="52"/>
      <c r="HKT981" s="52"/>
      <c r="HKU981" s="52"/>
      <c r="HKV981" s="52"/>
      <c r="HKW981" s="52"/>
      <c r="HKX981" s="52"/>
      <c r="HKY981" s="52"/>
      <c r="HKZ981" s="52"/>
      <c r="HLA981" s="52"/>
      <c r="HLB981" s="52"/>
      <c r="HLC981" s="52"/>
      <c r="HLD981" s="52"/>
      <c r="HLE981" s="52"/>
      <c r="HLF981" s="52"/>
      <c r="HLG981" s="52"/>
      <c r="HLH981" s="52"/>
      <c r="HLI981" s="52"/>
      <c r="HLJ981" s="52"/>
      <c r="HLK981" s="52"/>
      <c r="HLL981" s="52"/>
      <c r="HLM981" s="52"/>
      <c r="HLN981" s="52"/>
      <c r="HLO981" s="52"/>
      <c r="HLP981" s="52"/>
      <c r="HLQ981" s="52"/>
      <c r="HLR981" s="52"/>
      <c r="HLS981" s="52"/>
      <c r="HLT981" s="52"/>
      <c r="HLU981" s="52"/>
      <c r="HLV981" s="52"/>
      <c r="HLW981" s="52"/>
      <c r="HLX981" s="52"/>
      <c r="HLY981" s="52"/>
      <c r="HLZ981" s="52"/>
      <c r="HMA981" s="52"/>
      <c r="HMB981" s="52"/>
      <c r="HMC981" s="52"/>
      <c r="HMD981" s="52"/>
      <c r="HME981" s="52"/>
      <c r="HMF981" s="52"/>
      <c r="HMG981" s="52"/>
      <c r="HMH981" s="52"/>
      <c r="HMI981" s="52"/>
      <c r="HMJ981" s="52"/>
      <c r="HMK981" s="52"/>
      <c r="HML981" s="52"/>
      <c r="HMM981" s="52"/>
      <c r="HMN981" s="52"/>
      <c r="HMO981" s="52"/>
      <c r="HMP981" s="52"/>
      <c r="HMQ981" s="52"/>
      <c r="HMR981" s="52"/>
      <c r="HMS981" s="52"/>
      <c r="HMT981" s="52"/>
      <c r="HMU981" s="52"/>
      <c r="HMV981" s="52"/>
      <c r="HMW981" s="52"/>
      <c r="HMX981" s="52"/>
      <c r="HMY981" s="52"/>
      <c r="HMZ981" s="52"/>
      <c r="HNA981" s="52"/>
      <c r="HNB981" s="52"/>
      <c r="HNC981" s="52"/>
      <c r="HND981" s="52"/>
      <c r="HNE981" s="52"/>
      <c r="HNF981" s="52"/>
      <c r="HNG981" s="52"/>
      <c r="HNH981" s="52"/>
      <c r="HNI981" s="52"/>
      <c r="HNJ981" s="52"/>
      <c r="HNK981" s="52"/>
      <c r="HNL981" s="52"/>
      <c r="HNM981" s="52"/>
      <c r="HNN981" s="52"/>
      <c r="HNO981" s="52"/>
      <c r="HNP981" s="52"/>
      <c r="HNQ981" s="52"/>
      <c r="HNR981" s="52"/>
      <c r="HNS981" s="52"/>
      <c r="HNT981" s="52"/>
      <c r="HNU981" s="52"/>
      <c r="HNV981" s="52"/>
      <c r="HNW981" s="52"/>
      <c r="HNX981" s="52"/>
      <c r="HNY981" s="52"/>
      <c r="HNZ981" s="52"/>
      <c r="HOA981" s="52"/>
      <c r="HOB981" s="52"/>
      <c r="HOC981" s="52"/>
      <c r="HOD981" s="52"/>
      <c r="HOE981" s="52"/>
      <c r="HOF981" s="52"/>
      <c r="HOG981" s="52"/>
      <c r="HOH981" s="52"/>
      <c r="HOI981" s="52"/>
      <c r="HOJ981" s="52"/>
      <c r="HOK981" s="52"/>
      <c r="HOL981" s="52"/>
      <c r="HOM981" s="52"/>
      <c r="HON981" s="52"/>
      <c r="HOO981" s="52"/>
      <c r="HOP981" s="52"/>
      <c r="HOQ981" s="52"/>
      <c r="HOR981" s="52"/>
      <c r="HOS981" s="52"/>
      <c r="HOT981" s="52"/>
      <c r="HOU981" s="52"/>
      <c r="HOV981" s="52"/>
      <c r="HOW981" s="52"/>
      <c r="HOX981" s="52"/>
      <c r="HOY981" s="52"/>
      <c r="HOZ981" s="52"/>
      <c r="HPA981" s="52"/>
      <c r="HPB981" s="52"/>
      <c r="HPC981" s="52"/>
      <c r="HPD981" s="52"/>
      <c r="HPE981" s="52"/>
      <c r="HPF981" s="52"/>
      <c r="HPG981" s="52"/>
      <c r="HPH981" s="52"/>
      <c r="HPI981" s="52"/>
      <c r="HPJ981" s="52"/>
      <c r="HPK981" s="52"/>
      <c r="HPL981" s="52"/>
      <c r="HPM981" s="52"/>
      <c r="HPN981" s="52"/>
      <c r="HPO981" s="52"/>
      <c r="HPP981" s="52"/>
      <c r="HPQ981" s="52"/>
      <c r="HPR981" s="52"/>
      <c r="HPS981" s="52"/>
      <c r="HPT981" s="52"/>
      <c r="HPU981" s="52"/>
      <c r="HPV981" s="52"/>
      <c r="HPW981" s="52"/>
      <c r="HPX981" s="52"/>
      <c r="HPY981" s="52"/>
      <c r="HPZ981" s="52"/>
      <c r="HQA981" s="52"/>
      <c r="HQB981" s="52"/>
      <c r="HQC981" s="52"/>
      <c r="HQD981" s="52"/>
      <c r="HQE981" s="52"/>
      <c r="HQF981" s="52"/>
      <c r="HQG981" s="52"/>
      <c r="HQH981" s="52"/>
      <c r="HQI981" s="52"/>
      <c r="HQJ981" s="52"/>
      <c r="HQK981" s="52"/>
      <c r="HQL981" s="52"/>
      <c r="HQM981" s="52"/>
      <c r="HQN981" s="52"/>
      <c r="HQO981" s="52"/>
      <c r="HQP981" s="52"/>
      <c r="HQQ981" s="52"/>
      <c r="HQR981" s="52"/>
      <c r="HQS981" s="52"/>
      <c r="HQT981" s="52"/>
      <c r="HQU981" s="52"/>
      <c r="HQV981" s="52"/>
      <c r="HQW981" s="52"/>
      <c r="HQX981" s="52"/>
      <c r="HQY981" s="52"/>
      <c r="HQZ981" s="52"/>
      <c r="HRA981" s="52"/>
      <c r="HRB981" s="52"/>
      <c r="HRC981" s="52"/>
      <c r="HRD981" s="52"/>
      <c r="HRE981" s="52"/>
      <c r="HRF981" s="52"/>
      <c r="HRG981" s="52"/>
      <c r="HRH981" s="52"/>
      <c r="HRI981" s="52"/>
      <c r="HRJ981" s="52"/>
      <c r="HRK981" s="52"/>
      <c r="HRL981" s="52"/>
      <c r="HRM981" s="52"/>
      <c r="HRN981" s="52"/>
      <c r="HRO981" s="52"/>
      <c r="HRP981" s="52"/>
      <c r="HRQ981" s="52"/>
      <c r="HRR981" s="52"/>
      <c r="HRS981" s="52"/>
      <c r="HRT981" s="52"/>
      <c r="HRU981" s="52"/>
      <c r="HRV981" s="52"/>
      <c r="HRW981" s="52"/>
      <c r="HRX981" s="52"/>
      <c r="HRY981" s="52"/>
      <c r="HRZ981" s="52"/>
      <c r="HSA981" s="52"/>
      <c r="HSB981" s="52"/>
      <c r="HSC981" s="52"/>
      <c r="HSD981" s="52"/>
      <c r="HSE981" s="52"/>
      <c r="HSF981" s="52"/>
      <c r="HSG981" s="52"/>
      <c r="HSH981" s="52"/>
      <c r="HSI981" s="52"/>
      <c r="HSJ981" s="52"/>
      <c r="HSK981" s="52"/>
      <c r="HSL981" s="52"/>
      <c r="HSM981" s="52"/>
      <c r="HSN981" s="52"/>
      <c r="HSO981" s="52"/>
      <c r="HSP981" s="52"/>
      <c r="HSQ981" s="52"/>
      <c r="HSR981" s="52"/>
      <c r="HSS981" s="52"/>
      <c r="HST981" s="52"/>
      <c r="HSU981" s="52"/>
      <c r="HSV981" s="52"/>
      <c r="HSW981" s="52"/>
      <c r="HSX981" s="52"/>
      <c r="HSY981" s="52"/>
      <c r="HSZ981" s="52"/>
      <c r="HTA981" s="52"/>
      <c r="HTB981" s="52"/>
      <c r="HTC981" s="52"/>
      <c r="HTD981" s="52"/>
      <c r="HTE981" s="52"/>
      <c r="HTF981" s="52"/>
      <c r="HTG981" s="52"/>
      <c r="HTH981" s="52"/>
      <c r="HTI981" s="52"/>
      <c r="HTJ981" s="52"/>
      <c r="HTK981" s="52"/>
      <c r="HTL981" s="52"/>
      <c r="HTM981" s="52"/>
      <c r="HTN981" s="52"/>
      <c r="HTO981" s="52"/>
      <c r="HTP981" s="52"/>
      <c r="HTQ981" s="52"/>
      <c r="HTR981" s="52"/>
      <c r="HTS981" s="52"/>
      <c r="HTT981" s="52"/>
      <c r="HTU981" s="52"/>
      <c r="HTV981" s="52"/>
      <c r="HTW981" s="52"/>
      <c r="HTX981" s="52"/>
      <c r="HTY981" s="52"/>
      <c r="HTZ981" s="52"/>
      <c r="HUA981" s="52"/>
      <c r="HUB981" s="52"/>
      <c r="HUC981" s="52"/>
      <c r="HUD981" s="52"/>
      <c r="HUE981" s="52"/>
      <c r="HUF981" s="52"/>
      <c r="HUG981" s="52"/>
      <c r="HUH981" s="52"/>
      <c r="HUI981" s="52"/>
      <c r="HUJ981" s="52"/>
      <c r="HUK981" s="52"/>
      <c r="HUL981" s="52"/>
      <c r="HUM981" s="52"/>
      <c r="HUN981" s="52"/>
      <c r="HUO981" s="52"/>
      <c r="HUP981" s="52"/>
      <c r="HUQ981" s="52"/>
      <c r="HUR981" s="52"/>
      <c r="HUS981" s="52"/>
      <c r="HUT981" s="52"/>
      <c r="HUU981" s="52"/>
      <c r="HUV981" s="52"/>
      <c r="HUW981" s="52"/>
      <c r="HUX981" s="52"/>
      <c r="HUY981" s="52"/>
      <c r="HUZ981" s="52"/>
      <c r="HVA981" s="52"/>
      <c r="HVB981" s="52"/>
      <c r="HVC981" s="52"/>
      <c r="HVD981" s="52"/>
      <c r="HVE981" s="52"/>
      <c r="HVF981" s="52"/>
      <c r="HVG981" s="52"/>
      <c r="HVH981" s="52"/>
      <c r="HVI981" s="52"/>
      <c r="HVJ981" s="52"/>
      <c r="HVK981" s="52"/>
      <c r="HVL981" s="52"/>
      <c r="HVM981" s="52"/>
      <c r="HVN981" s="52"/>
      <c r="HVO981" s="52"/>
      <c r="HVP981" s="52"/>
      <c r="HVQ981" s="52"/>
      <c r="HVR981" s="52"/>
      <c r="HVS981" s="52"/>
      <c r="HVT981" s="52"/>
      <c r="HVU981" s="52"/>
      <c r="HVV981" s="52"/>
      <c r="HVW981" s="52"/>
      <c r="HVX981" s="52"/>
      <c r="HVY981" s="52"/>
      <c r="HVZ981" s="52"/>
      <c r="HWA981" s="52"/>
      <c r="HWB981" s="52"/>
      <c r="HWC981" s="52"/>
      <c r="HWD981" s="52"/>
      <c r="HWE981" s="52"/>
      <c r="HWF981" s="52"/>
      <c r="HWG981" s="52"/>
      <c r="HWH981" s="52"/>
      <c r="HWI981" s="52"/>
      <c r="HWJ981" s="52"/>
      <c r="HWK981" s="52"/>
      <c r="HWL981" s="52"/>
      <c r="HWM981" s="52"/>
      <c r="HWN981" s="52"/>
      <c r="HWO981" s="52"/>
      <c r="HWP981" s="52"/>
      <c r="HWQ981" s="52"/>
      <c r="HWR981" s="52"/>
      <c r="HWS981" s="52"/>
      <c r="HWT981" s="52"/>
      <c r="HWU981" s="52"/>
      <c r="HWV981" s="52"/>
      <c r="HWW981" s="52"/>
      <c r="HWX981" s="52"/>
      <c r="HWY981" s="52"/>
      <c r="HWZ981" s="52"/>
      <c r="HXA981" s="52"/>
      <c r="HXB981" s="52"/>
      <c r="HXC981" s="52"/>
      <c r="HXD981" s="52"/>
      <c r="HXE981" s="52"/>
      <c r="HXF981" s="52"/>
      <c r="HXG981" s="52"/>
      <c r="HXH981" s="52"/>
      <c r="HXI981" s="52"/>
      <c r="HXJ981" s="52"/>
      <c r="HXK981" s="52"/>
      <c r="HXL981" s="52"/>
      <c r="HXM981" s="52"/>
      <c r="HXN981" s="52"/>
      <c r="HXO981" s="52"/>
      <c r="HXP981" s="52"/>
      <c r="HXQ981" s="52"/>
      <c r="HXR981" s="52"/>
      <c r="HXS981" s="52"/>
      <c r="HXT981" s="52"/>
      <c r="HXU981" s="52"/>
      <c r="HXV981" s="52"/>
      <c r="HXW981" s="52"/>
      <c r="HXX981" s="52"/>
      <c r="HXY981" s="52"/>
      <c r="HXZ981" s="52"/>
      <c r="HYA981" s="52"/>
      <c r="HYB981" s="52"/>
      <c r="HYC981" s="52"/>
      <c r="HYD981" s="52"/>
      <c r="HYE981" s="52"/>
      <c r="HYF981" s="52"/>
      <c r="HYG981" s="52"/>
      <c r="HYH981" s="52"/>
      <c r="HYI981" s="52"/>
      <c r="HYJ981" s="52"/>
      <c r="HYK981" s="52"/>
      <c r="HYL981" s="52"/>
      <c r="HYM981" s="52"/>
      <c r="HYN981" s="52"/>
      <c r="HYO981" s="52"/>
      <c r="HYP981" s="52"/>
      <c r="HYQ981" s="52"/>
      <c r="HYR981" s="52"/>
      <c r="HYS981" s="52"/>
      <c r="HYT981" s="52"/>
      <c r="HYU981" s="52"/>
      <c r="HYV981" s="52"/>
      <c r="HYW981" s="52"/>
      <c r="HYX981" s="52"/>
      <c r="HYY981" s="52"/>
      <c r="HYZ981" s="52"/>
      <c r="HZA981" s="52"/>
      <c r="HZB981" s="52"/>
      <c r="HZC981" s="52"/>
      <c r="HZD981" s="52"/>
      <c r="HZE981" s="52"/>
      <c r="HZF981" s="52"/>
      <c r="HZG981" s="52"/>
      <c r="HZH981" s="52"/>
      <c r="HZI981" s="52"/>
      <c r="HZJ981" s="52"/>
      <c r="HZK981" s="52"/>
      <c r="HZL981" s="52"/>
      <c r="HZM981" s="52"/>
      <c r="HZN981" s="52"/>
      <c r="HZO981" s="52"/>
      <c r="HZP981" s="52"/>
      <c r="HZQ981" s="52"/>
      <c r="HZR981" s="52"/>
      <c r="HZS981" s="52"/>
      <c r="HZT981" s="52"/>
      <c r="HZU981" s="52"/>
      <c r="HZV981" s="52"/>
      <c r="HZW981" s="52"/>
      <c r="HZX981" s="52"/>
      <c r="HZY981" s="52"/>
      <c r="HZZ981" s="52"/>
      <c r="IAA981" s="52"/>
      <c r="IAB981" s="52"/>
      <c r="IAC981" s="52"/>
      <c r="IAD981" s="52"/>
      <c r="IAE981" s="52"/>
      <c r="IAF981" s="52"/>
      <c r="IAG981" s="52"/>
      <c r="IAH981" s="52"/>
      <c r="IAI981" s="52"/>
      <c r="IAJ981" s="52"/>
      <c r="IAK981" s="52"/>
      <c r="IAL981" s="52"/>
      <c r="IAM981" s="52"/>
      <c r="IAN981" s="52"/>
      <c r="IAO981" s="52"/>
      <c r="IAP981" s="52"/>
      <c r="IAQ981" s="52"/>
      <c r="IAR981" s="52"/>
      <c r="IAS981" s="52"/>
      <c r="IAT981" s="52"/>
      <c r="IAU981" s="52"/>
      <c r="IAV981" s="52"/>
      <c r="IAW981" s="52"/>
      <c r="IAX981" s="52"/>
      <c r="IAY981" s="52"/>
      <c r="IAZ981" s="52"/>
      <c r="IBA981" s="52"/>
      <c r="IBB981" s="52"/>
      <c r="IBC981" s="52"/>
      <c r="IBD981" s="52"/>
      <c r="IBE981" s="52"/>
      <c r="IBF981" s="52"/>
      <c r="IBG981" s="52"/>
      <c r="IBH981" s="52"/>
      <c r="IBI981" s="52"/>
      <c r="IBJ981" s="52"/>
      <c r="IBK981" s="52"/>
      <c r="IBL981" s="52"/>
      <c r="IBM981" s="52"/>
      <c r="IBN981" s="52"/>
      <c r="IBO981" s="52"/>
      <c r="IBP981" s="52"/>
      <c r="IBQ981" s="52"/>
      <c r="IBR981" s="52"/>
      <c r="IBS981" s="52"/>
      <c r="IBT981" s="52"/>
      <c r="IBU981" s="52"/>
      <c r="IBV981" s="52"/>
      <c r="IBW981" s="52"/>
      <c r="IBX981" s="52"/>
      <c r="IBY981" s="52"/>
      <c r="IBZ981" s="52"/>
      <c r="ICA981" s="52"/>
      <c r="ICB981" s="52"/>
      <c r="ICC981" s="52"/>
      <c r="ICD981" s="52"/>
      <c r="ICE981" s="52"/>
      <c r="ICF981" s="52"/>
      <c r="ICG981" s="52"/>
      <c r="ICH981" s="52"/>
      <c r="ICI981" s="52"/>
      <c r="ICJ981" s="52"/>
      <c r="ICK981" s="52"/>
      <c r="ICL981" s="52"/>
      <c r="ICM981" s="52"/>
      <c r="ICN981" s="52"/>
      <c r="ICO981" s="52"/>
      <c r="ICP981" s="52"/>
      <c r="ICQ981" s="52"/>
      <c r="ICR981" s="52"/>
      <c r="ICS981" s="52"/>
      <c r="ICT981" s="52"/>
      <c r="ICU981" s="52"/>
      <c r="ICV981" s="52"/>
      <c r="ICW981" s="52"/>
      <c r="ICX981" s="52"/>
      <c r="ICY981" s="52"/>
      <c r="ICZ981" s="52"/>
      <c r="IDA981" s="52"/>
      <c r="IDB981" s="52"/>
      <c r="IDC981" s="52"/>
      <c r="IDD981" s="52"/>
      <c r="IDE981" s="52"/>
      <c r="IDF981" s="52"/>
      <c r="IDG981" s="52"/>
      <c r="IDH981" s="52"/>
      <c r="IDI981" s="52"/>
      <c r="IDJ981" s="52"/>
      <c r="IDK981" s="52"/>
      <c r="IDL981" s="52"/>
      <c r="IDM981" s="52"/>
      <c r="IDN981" s="52"/>
      <c r="IDO981" s="52"/>
      <c r="IDP981" s="52"/>
      <c r="IDQ981" s="52"/>
      <c r="IDR981" s="52"/>
      <c r="IDS981" s="52"/>
      <c r="IDT981" s="52"/>
      <c r="IDU981" s="52"/>
      <c r="IDV981" s="52"/>
      <c r="IDW981" s="52"/>
      <c r="IDX981" s="52"/>
      <c r="IDY981" s="52"/>
      <c r="IDZ981" s="52"/>
      <c r="IEA981" s="52"/>
      <c r="IEB981" s="52"/>
      <c r="IEC981" s="52"/>
      <c r="IED981" s="52"/>
      <c r="IEE981" s="52"/>
      <c r="IEF981" s="52"/>
      <c r="IEG981" s="52"/>
      <c r="IEH981" s="52"/>
      <c r="IEI981" s="52"/>
      <c r="IEJ981" s="52"/>
      <c r="IEK981" s="52"/>
      <c r="IEL981" s="52"/>
      <c r="IEM981" s="52"/>
      <c r="IEN981" s="52"/>
      <c r="IEO981" s="52"/>
      <c r="IEP981" s="52"/>
      <c r="IEQ981" s="52"/>
      <c r="IER981" s="52"/>
      <c r="IES981" s="52"/>
      <c r="IET981" s="52"/>
      <c r="IEU981" s="52"/>
      <c r="IEV981" s="52"/>
      <c r="IEW981" s="52"/>
      <c r="IEX981" s="52"/>
      <c r="IEY981" s="52"/>
      <c r="IEZ981" s="52"/>
      <c r="IFA981" s="52"/>
      <c r="IFB981" s="52"/>
      <c r="IFC981" s="52"/>
      <c r="IFD981" s="52"/>
      <c r="IFE981" s="52"/>
      <c r="IFF981" s="52"/>
      <c r="IFG981" s="52"/>
      <c r="IFH981" s="52"/>
      <c r="IFI981" s="52"/>
      <c r="IFJ981" s="52"/>
      <c r="IFK981" s="52"/>
      <c r="IFL981" s="52"/>
      <c r="IFM981" s="52"/>
      <c r="IFN981" s="52"/>
      <c r="IFO981" s="52"/>
      <c r="IFP981" s="52"/>
      <c r="IFQ981" s="52"/>
      <c r="IFR981" s="52"/>
      <c r="IFS981" s="52"/>
      <c r="IFT981" s="52"/>
      <c r="IFU981" s="52"/>
      <c r="IFV981" s="52"/>
      <c r="IFW981" s="52"/>
      <c r="IFX981" s="52"/>
      <c r="IFY981" s="52"/>
      <c r="IFZ981" s="52"/>
      <c r="IGA981" s="52"/>
      <c r="IGB981" s="52"/>
      <c r="IGC981" s="52"/>
      <c r="IGD981" s="52"/>
      <c r="IGE981" s="52"/>
      <c r="IGF981" s="52"/>
      <c r="IGG981" s="52"/>
      <c r="IGH981" s="52"/>
      <c r="IGI981" s="52"/>
      <c r="IGJ981" s="52"/>
      <c r="IGK981" s="52"/>
      <c r="IGL981" s="52"/>
      <c r="IGM981" s="52"/>
      <c r="IGN981" s="52"/>
      <c r="IGO981" s="52"/>
      <c r="IGP981" s="52"/>
      <c r="IGQ981" s="52"/>
      <c r="IGR981" s="52"/>
      <c r="IGS981" s="52"/>
      <c r="IGT981" s="52"/>
      <c r="IGU981" s="52"/>
      <c r="IGV981" s="52"/>
      <c r="IGW981" s="52"/>
      <c r="IGX981" s="52"/>
      <c r="IGY981" s="52"/>
      <c r="IGZ981" s="52"/>
      <c r="IHA981" s="52"/>
      <c r="IHB981" s="52"/>
      <c r="IHC981" s="52"/>
      <c r="IHD981" s="52"/>
      <c r="IHE981" s="52"/>
      <c r="IHF981" s="52"/>
      <c r="IHG981" s="52"/>
      <c r="IHH981" s="52"/>
      <c r="IHI981" s="52"/>
      <c r="IHJ981" s="52"/>
      <c r="IHK981" s="52"/>
      <c r="IHL981" s="52"/>
      <c r="IHM981" s="52"/>
      <c r="IHN981" s="52"/>
      <c r="IHO981" s="52"/>
      <c r="IHP981" s="52"/>
      <c r="IHQ981" s="52"/>
      <c r="IHR981" s="52"/>
      <c r="IHS981" s="52"/>
      <c r="IHT981" s="52"/>
      <c r="IHU981" s="52"/>
      <c r="IHV981" s="52"/>
      <c r="IHW981" s="52"/>
      <c r="IHX981" s="52"/>
      <c r="IHY981" s="52"/>
      <c r="IHZ981" s="52"/>
      <c r="IIA981" s="52"/>
      <c r="IIB981" s="52"/>
      <c r="IIC981" s="52"/>
      <c r="IID981" s="52"/>
      <c r="IIE981" s="52"/>
      <c r="IIF981" s="52"/>
      <c r="IIG981" s="52"/>
      <c r="IIH981" s="52"/>
      <c r="III981" s="52"/>
      <c r="IIJ981" s="52"/>
      <c r="IIK981" s="52"/>
      <c r="IIL981" s="52"/>
      <c r="IIM981" s="52"/>
      <c r="IIN981" s="52"/>
      <c r="IIO981" s="52"/>
      <c r="IIP981" s="52"/>
      <c r="IIQ981" s="52"/>
      <c r="IIR981" s="52"/>
      <c r="IIS981" s="52"/>
      <c r="IIT981" s="52"/>
      <c r="IIU981" s="52"/>
      <c r="IIV981" s="52"/>
      <c r="IIW981" s="52"/>
      <c r="IIX981" s="52"/>
      <c r="IIY981" s="52"/>
      <c r="IIZ981" s="52"/>
      <c r="IJA981" s="52"/>
      <c r="IJB981" s="52"/>
      <c r="IJC981" s="52"/>
      <c r="IJD981" s="52"/>
      <c r="IJE981" s="52"/>
      <c r="IJF981" s="52"/>
      <c r="IJG981" s="52"/>
      <c r="IJH981" s="52"/>
      <c r="IJI981" s="52"/>
      <c r="IJJ981" s="52"/>
      <c r="IJK981" s="52"/>
      <c r="IJL981" s="52"/>
      <c r="IJM981" s="52"/>
      <c r="IJN981" s="52"/>
      <c r="IJO981" s="52"/>
      <c r="IJP981" s="52"/>
      <c r="IJQ981" s="52"/>
      <c r="IJR981" s="52"/>
      <c r="IJS981" s="52"/>
      <c r="IJT981" s="52"/>
      <c r="IJU981" s="52"/>
      <c r="IJV981" s="52"/>
      <c r="IJW981" s="52"/>
      <c r="IJX981" s="52"/>
      <c r="IJY981" s="52"/>
      <c r="IJZ981" s="52"/>
      <c r="IKA981" s="52"/>
      <c r="IKB981" s="52"/>
      <c r="IKC981" s="52"/>
      <c r="IKD981" s="52"/>
      <c r="IKE981" s="52"/>
      <c r="IKF981" s="52"/>
      <c r="IKG981" s="52"/>
      <c r="IKH981" s="52"/>
      <c r="IKI981" s="52"/>
      <c r="IKJ981" s="52"/>
      <c r="IKK981" s="52"/>
      <c r="IKL981" s="52"/>
      <c r="IKM981" s="52"/>
      <c r="IKN981" s="52"/>
      <c r="IKO981" s="52"/>
      <c r="IKP981" s="52"/>
      <c r="IKQ981" s="52"/>
      <c r="IKR981" s="52"/>
      <c r="IKS981" s="52"/>
      <c r="IKT981" s="52"/>
      <c r="IKU981" s="52"/>
      <c r="IKV981" s="52"/>
      <c r="IKW981" s="52"/>
      <c r="IKX981" s="52"/>
      <c r="IKY981" s="52"/>
      <c r="IKZ981" s="52"/>
      <c r="ILA981" s="52"/>
      <c r="ILB981" s="52"/>
      <c r="ILC981" s="52"/>
      <c r="ILD981" s="52"/>
      <c r="ILE981" s="52"/>
      <c r="ILF981" s="52"/>
      <c r="ILG981" s="52"/>
      <c r="ILH981" s="52"/>
      <c r="ILI981" s="52"/>
      <c r="ILJ981" s="52"/>
      <c r="ILK981" s="52"/>
      <c r="ILL981" s="52"/>
      <c r="ILM981" s="52"/>
      <c r="ILN981" s="52"/>
      <c r="ILO981" s="52"/>
      <c r="ILP981" s="52"/>
      <c r="ILQ981" s="52"/>
      <c r="ILR981" s="52"/>
      <c r="ILS981" s="52"/>
      <c r="ILT981" s="52"/>
      <c r="ILU981" s="52"/>
      <c r="ILV981" s="52"/>
      <c r="ILW981" s="52"/>
      <c r="ILX981" s="52"/>
      <c r="ILY981" s="52"/>
      <c r="ILZ981" s="52"/>
      <c r="IMA981" s="52"/>
      <c r="IMB981" s="52"/>
      <c r="IMC981" s="52"/>
      <c r="IMD981" s="52"/>
      <c r="IME981" s="52"/>
      <c r="IMF981" s="52"/>
      <c r="IMG981" s="52"/>
      <c r="IMH981" s="52"/>
      <c r="IMI981" s="52"/>
      <c r="IMJ981" s="52"/>
      <c r="IMK981" s="52"/>
      <c r="IML981" s="52"/>
      <c r="IMM981" s="52"/>
      <c r="IMN981" s="52"/>
      <c r="IMO981" s="52"/>
      <c r="IMP981" s="52"/>
      <c r="IMQ981" s="52"/>
      <c r="IMR981" s="52"/>
      <c r="IMS981" s="52"/>
      <c r="IMT981" s="52"/>
      <c r="IMU981" s="52"/>
      <c r="IMV981" s="52"/>
      <c r="IMW981" s="52"/>
      <c r="IMX981" s="52"/>
      <c r="IMY981" s="52"/>
      <c r="IMZ981" s="52"/>
      <c r="INA981" s="52"/>
      <c r="INB981" s="52"/>
      <c r="INC981" s="52"/>
      <c r="IND981" s="52"/>
      <c r="INE981" s="52"/>
      <c r="INF981" s="52"/>
      <c r="ING981" s="52"/>
      <c r="INH981" s="52"/>
      <c r="INI981" s="52"/>
      <c r="INJ981" s="52"/>
      <c r="INK981" s="52"/>
      <c r="INL981" s="52"/>
      <c r="INM981" s="52"/>
      <c r="INN981" s="52"/>
      <c r="INO981" s="52"/>
      <c r="INP981" s="52"/>
      <c r="INQ981" s="52"/>
      <c r="INR981" s="52"/>
      <c r="INS981" s="52"/>
      <c r="INT981" s="52"/>
      <c r="INU981" s="52"/>
      <c r="INV981" s="52"/>
      <c r="INW981" s="52"/>
      <c r="INX981" s="52"/>
      <c r="INY981" s="52"/>
      <c r="INZ981" s="52"/>
      <c r="IOA981" s="52"/>
      <c r="IOB981" s="52"/>
      <c r="IOC981" s="52"/>
      <c r="IOD981" s="52"/>
      <c r="IOE981" s="52"/>
      <c r="IOF981" s="52"/>
      <c r="IOG981" s="52"/>
      <c r="IOH981" s="52"/>
      <c r="IOI981" s="52"/>
      <c r="IOJ981" s="52"/>
      <c r="IOK981" s="52"/>
      <c r="IOL981" s="52"/>
      <c r="IOM981" s="52"/>
      <c r="ION981" s="52"/>
      <c r="IOO981" s="52"/>
      <c r="IOP981" s="52"/>
      <c r="IOQ981" s="52"/>
      <c r="IOR981" s="52"/>
      <c r="IOS981" s="52"/>
      <c r="IOT981" s="52"/>
      <c r="IOU981" s="52"/>
      <c r="IOV981" s="52"/>
      <c r="IOW981" s="52"/>
      <c r="IOX981" s="52"/>
      <c r="IOY981" s="52"/>
      <c r="IOZ981" s="52"/>
      <c r="IPA981" s="52"/>
      <c r="IPB981" s="52"/>
      <c r="IPC981" s="52"/>
      <c r="IPD981" s="52"/>
      <c r="IPE981" s="52"/>
      <c r="IPF981" s="52"/>
      <c r="IPG981" s="52"/>
      <c r="IPH981" s="52"/>
      <c r="IPI981" s="52"/>
      <c r="IPJ981" s="52"/>
      <c r="IPK981" s="52"/>
      <c r="IPL981" s="52"/>
      <c r="IPM981" s="52"/>
      <c r="IPN981" s="52"/>
      <c r="IPO981" s="52"/>
      <c r="IPP981" s="52"/>
      <c r="IPQ981" s="52"/>
      <c r="IPR981" s="52"/>
      <c r="IPS981" s="52"/>
      <c r="IPT981" s="52"/>
      <c r="IPU981" s="52"/>
      <c r="IPV981" s="52"/>
      <c r="IPW981" s="52"/>
      <c r="IPX981" s="52"/>
      <c r="IPY981" s="52"/>
      <c r="IPZ981" s="52"/>
      <c r="IQA981" s="52"/>
      <c r="IQB981" s="52"/>
      <c r="IQC981" s="52"/>
      <c r="IQD981" s="52"/>
      <c r="IQE981" s="52"/>
      <c r="IQF981" s="52"/>
      <c r="IQG981" s="52"/>
      <c r="IQH981" s="52"/>
      <c r="IQI981" s="52"/>
      <c r="IQJ981" s="52"/>
      <c r="IQK981" s="52"/>
      <c r="IQL981" s="52"/>
      <c r="IQM981" s="52"/>
      <c r="IQN981" s="52"/>
      <c r="IQO981" s="52"/>
      <c r="IQP981" s="52"/>
      <c r="IQQ981" s="52"/>
      <c r="IQR981" s="52"/>
      <c r="IQS981" s="52"/>
      <c r="IQT981" s="52"/>
      <c r="IQU981" s="52"/>
      <c r="IQV981" s="52"/>
      <c r="IQW981" s="52"/>
      <c r="IQX981" s="52"/>
      <c r="IQY981" s="52"/>
      <c r="IQZ981" s="52"/>
      <c r="IRA981" s="52"/>
      <c r="IRB981" s="52"/>
      <c r="IRC981" s="52"/>
      <c r="IRD981" s="52"/>
      <c r="IRE981" s="52"/>
      <c r="IRF981" s="52"/>
      <c r="IRG981" s="52"/>
      <c r="IRH981" s="52"/>
      <c r="IRI981" s="52"/>
      <c r="IRJ981" s="52"/>
      <c r="IRK981" s="52"/>
      <c r="IRL981" s="52"/>
      <c r="IRM981" s="52"/>
      <c r="IRN981" s="52"/>
      <c r="IRO981" s="52"/>
      <c r="IRP981" s="52"/>
      <c r="IRQ981" s="52"/>
      <c r="IRR981" s="52"/>
      <c r="IRS981" s="52"/>
      <c r="IRT981" s="52"/>
      <c r="IRU981" s="52"/>
      <c r="IRV981" s="52"/>
      <c r="IRW981" s="52"/>
      <c r="IRX981" s="52"/>
      <c r="IRY981" s="52"/>
      <c r="IRZ981" s="52"/>
      <c r="ISA981" s="52"/>
      <c r="ISB981" s="52"/>
      <c r="ISC981" s="52"/>
      <c r="ISD981" s="52"/>
      <c r="ISE981" s="52"/>
      <c r="ISF981" s="52"/>
      <c r="ISG981" s="52"/>
      <c r="ISH981" s="52"/>
      <c r="ISI981" s="52"/>
      <c r="ISJ981" s="52"/>
      <c r="ISK981" s="52"/>
      <c r="ISL981" s="52"/>
      <c r="ISM981" s="52"/>
      <c r="ISN981" s="52"/>
      <c r="ISO981" s="52"/>
      <c r="ISP981" s="52"/>
      <c r="ISQ981" s="52"/>
      <c r="ISR981" s="52"/>
      <c r="ISS981" s="52"/>
      <c r="IST981" s="52"/>
      <c r="ISU981" s="52"/>
      <c r="ISV981" s="52"/>
      <c r="ISW981" s="52"/>
      <c r="ISX981" s="52"/>
      <c r="ISY981" s="52"/>
      <c r="ISZ981" s="52"/>
      <c r="ITA981" s="52"/>
      <c r="ITB981" s="52"/>
      <c r="ITC981" s="52"/>
      <c r="ITD981" s="52"/>
      <c r="ITE981" s="52"/>
      <c r="ITF981" s="52"/>
      <c r="ITG981" s="52"/>
      <c r="ITH981" s="52"/>
      <c r="ITI981" s="52"/>
      <c r="ITJ981" s="52"/>
      <c r="ITK981" s="52"/>
      <c r="ITL981" s="52"/>
      <c r="ITM981" s="52"/>
      <c r="ITN981" s="52"/>
      <c r="ITO981" s="52"/>
      <c r="ITP981" s="52"/>
      <c r="ITQ981" s="52"/>
      <c r="ITR981" s="52"/>
      <c r="ITS981" s="52"/>
      <c r="ITT981" s="52"/>
      <c r="ITU981" s="52"/>
      <c r="ITV981" s="52"/>
      <c r="ITW981" s="52"/>
      <c r="ITX981" s="52"/>
      <c r="ITY981" s="52"/>
      <c r="ITZ981" s="52"/>
      <c r="IUA981" s="52"/>
      <c r="IUB981" s="52"/>
      <c r="IUC981" s="52"/>
      <c r="IUD981" s="52"/>
      <c r="IUE981" s="52"/>
      <c r="IUF981" s="52"/>
      <c r="IUG981" s="52"/>
      <c r="IUH981" s="52"/>
      <c r="IUI981" s="52"/>
      <c r="IUJ981" s="52"/>
      <c r="IUK981" s="52"/>
      <c r="IUL981" s="52"/>
      <c r="IUM981" s="52"/>
      <c r="IUN981" s="52"/>
      <c r="IUO981" s="52"/>
      <c r="IUP981" s="52"/>
      <c r="IUQ981" s="52"/>
      <c r="IUR981" s="52"/>
      <c r="IUS981" s="52"/>
      <c r="IUT981" s="52"/>
      <c r="IUU981" s="52"/>
      <c r="IUV981" s="52"/>
      <c r="IUW981" s="52"/>
      <c r="IUX981" s="52"/>
      <c r="IUY981" s="52"/>
      <c r="IUZ981" s="52"/>
      <c r="IVA981" s="52"/>
      <c r="IVB981" s="52"/>
      <c r="IVC981" s="52"/>
      <c r="IVD981" s="52"/>
      <c r="IVE981" s="52"/>
      <c r="IVF981" s="52"/>
      <c r="IVG981" s="52"/>
      <c r="IVH981" s="52"/>
      <c r="IVI981" s="52"/>
      <c r="IVJ981" s="52"/>
      <c r="IVK981" s="52"/>
      <c r="IVL981" s="52"/>
      <c r="IVM981" s="52"/>
      <c r="IVN981" s="52"/>
      <c r="IVO981" s="52"/>
      <c r="IVP981" s="52"/>
      <c r="IVQ981" s="52"/>
      <c r="IVR981" s="52"/>
      <c r="IVS981" s="52"/>
      <c r="IVT981" s="52"/>
      <c r="IVU981" s="52"/>
      <c r="IVV981" s="52"/>
      <c r="IVW981" s="52"/>
      <c r="IVX981" s="52"/>
      <c r="IVY981" s="52"/>
      <c r="IVZ981" s="52"/>
      <c r="IWA981" s="52"/>
      <c r="IWB981" s="52"/>
      <c r="IWC981" s="52"/>
      <c r="IWD981" s="52"/>
      <c r="IWE981" s="52"/>
      <c r="IWF981" s="52"/>
      <c r="IWG981" s="52"/>
      <c r="IWH981" s="52"/>
      <c r="IWI981" s="52"/>
      <c r="IWJ981" s="52"/>
      <c r="IWK981" s="52"/>
      <c r="IWL981" s="52"/>
      <c r="IWM981" s="52"/>
      <c r="IWN981" s="52"/>
      <c r="IWO981" s="52"/>
      <c r="IWP981" s="52"/>
      <c r="IWQ981" s="52"/>
      <c r="IWR981" s="52"/>
      <c r="IWS981" s="52"/>
      <c r="IWT981" s="52"/>
      <c r="IWU981" s="52"/>
      <c r="IWV981" s="52"/>
      <c r="IWW981" s="52"/>
      <c r="IWX981" s="52"/>
      <c r="IWY981" s="52"/>
      <c r="IWZ981" s="52"/>
      <c r="IXA981" s="52"/>
      <c r="IXB981" s="52"/>
      <c r="IXC981" s="52"/>
      <c r="IXD981" s="52"/>
      <c r="IXE981" s="52"/>
      <c r="IXF981" s="52"/>
      <c r="IXG981" s="52"/>
      <c r="IXH981" s="52"/>
      <c r="IXI981" s="52"/>
      <c r="IXJ981" s="52"/>
      <c r="IXK981" s="52"/>
      <c r="IXL981" s="52"/>
      <c r="IXM981" s="52"/>
      <c r="IXN981" s="52"/>
      <c r="IXO981" s="52"/>
      <c r="IXP981" s="52"/>
      <c r="IXQ981" s="52"/>
      <c r="IXR981" s="52"/>
      <c r="IXS981" s="52"/>
      <c r="IXT981" s="52"/>
      <c r="IXU981" s="52"/>
      <c r="IXV981" s="52"/>
      <c r="IXW981" s="52"/>
      <c r="IXX981" s="52"/>
      <c r="IXY981" s="52"/>
      <c r="IXZ981" s="52"/>
      <c r="IYA981" s="52"/>
      <c r="IYB981" s="52"/>
      <c r="IYC981" s="52"/>
      <c r="IYD981" s="52"/>
      <c r="IYE981" s="52"/>
      <c r="IYF981" s="52"/>
      <c r="IYG981" s="52"/>
      <c r="IYH981" s="52"/>
      <c r="IYI981" s="52"/>
      <c r="IYJ981" s="52"/>
      <c r="IYK981" s="52"/>
      <c r="IYL981" s="52"/>
      <c r="IYM981" s="52"/>
      <c r="IYN981" s="52"/>
      <c r="IYO981" s="52"/>
      <c r="IYP981" s="52"/>
      <c r="IYQ981" s="52"/>
      <c r="IYR981" s="52"/>
      <c r="IYS981" s="52"/>
      <c r="IYT981" s="52"/>
      <c r="IYU981" s="52"/>
      <c r="IYV981" s="52"/>
      <c r="IYW981" s="52"/>
      <c r="IYX981" s="52"/>
      <c r="IYY981" s="52"/>
      <c r="IYZ981" s="52"/>
      <c r="IZA981" s="52"/>
      <c r="IZB981" s="52"/>
      <c r="IZC981" s="52"/>
      <c r="IZD981" s="52"/>
      <c r="IZE981" s="52"/>
      <c r="IZF981" s="52"/>
      <c r="IZG981" s="52"/>
      <c r="IZH981" s="52"/>
      <c r="IZI981" s="52"/>
      <c r="IZJ981" s="52"/>
      <c r="IZK981" s="52"/>
      <c r="IZL981" s="52"/>
      <c r="IZM981" s="52"/>
      <c r="IZN981" s="52"/>
      <c r="IZO981" s="52"/>
      <c r="IZP981" s="52"/>
      <c r="IZQ981" s="52"/>
      <c r="IZR981" s="52"/>
      <c r="IZS981" s="52"/>
      <c r="IZT981" s="52"/>
      <c r="IZU981" s="52"/>
      <c r="IZV981" s="52"/>
      <c r="IZW981" s="52"/>
      <c r="IZX981" s="52"/>
      <c r="IZY981" s="52"/>
      <c r="IZZ981" s="52"/>
      <c r="JAA981" s="52"/>
      <c r="JAB981" s="52"/>
      <c r="JAC981" s="52"/>
      <c r="JAD981" s="52"/>
      <c r="JAE981" s="52"/>
      <c r="JAF981" s="52"/>
      <c r="JAG981" s="52"/>
      <c r="JAH981" s="52"/>
      <c r="JAI981" s="52"/>
      <c r="JAJ981" s="52"/>
      <c r="JAK981" s="52"/>
      <c r="JAL981" s="52"/>
      <c r="JAM981" s="52"/>
      <c r="JAN981" s="52"/>
      <c r="JAO981" s="52"/>
      <c r="JAP981" s="52"/>
      <c r="JAQ981" s="52"/>
      <c r="JAR981" s="52"/>
      <c r="JAS981" s="52"/>
      <c r="JAT981" s="52"/>
      <c r="JAU981" s="52"/>
      <c r="JAV981" s="52"/>
      <c r="JAW981" s="52"/>
      <c r="JAX981" s="52"/>
      <c r="JAY981" s="52"/>
      <c r="JAZ981" s="52"/>
      <c r="JBA981" s="52"/>
      <c r="JBB981" s="52"/>
      <c r="JBC981" s="52"/>
      <c r="JBD981" s="52"/>
      <c r="JBE981" s="52"/>
      <c r="JBF981" s="52"/>
      <c r="JBG981" s="52"/>
      <c r="JBH981" s="52"/>
      <c r="JBI981" s="52"/>
      <c r="JBJ981" s="52"/>
      <c r="JBK981" s="52"/>
      <c r="JBL981" s="52"/>
      <c r="JBM981" s="52"/>
      <c r="JBN981" s="52"/>
      <c r="JBO981" s="52"/>
      <c r="JBP981" s="52"/>
      <c r="JBQ981" s="52"/>
      <c r="JBR981" s="52"/>
      <c r="JBS981" s="52"/>
      <c r="JBT981" s="52"/>
      <c r="JBU981" s="52"/>
      <c r="JBV981" s="52"/>
      <c r="JBW981" s="52"/>
      <c r="JBX981" s="52"/>
      <c r="JBY981" s="52"/>
      <c r="JBZ981" s="52"/>
      <c r="JCA981" s="52"/>
      <c r="JCB981" s="52"/>
      <c r="JCC981" s="52"/>
      <c r="JCD981" s="52"/>
      <c r="JCE981" s="52"/>
      <c r="JCF981" s="52"/>
      <c r="JCG981" s="52"/>
      <c r="JCH981" s="52"/>
      <c r="JCI981" s="52"/>
      <c r="JCJ981" s="52"/>
      <c r="JCK981" s="52"/>
      <c r="JCL981" s="52"/>
      <c r="JCM981" s="52"/>
      <c r="JCN981" s="52"/>
      <c r="JCO981" s="52"/>
      <c r="JCP981" s="52"/>
      <c r="JCQ981" s="52"/>
      <c r="JCR981" s="52"/>
      <c r="JCS981" s="52"/>
      <c r="JCT981" s="52"/>
      <c r="JCU981" s="52"/>
      <c r="JCV981" s="52"/>
      <c r="JCW981" s="52"/>
      <c r="JCX981" s="52"/>
      <c r="JCY981" s="52"/>
      <c r="JCZ981" s="52"/>
      <c r="JDA981" s="52"/>
      <c r="JDB981" s="52"/>
      <c r="JDC981" s="52"/>
      <c r="JDD981" s="52"/>
      <c r="JDE981" s="52"/>
      <c r="JDF981" s="52"/>
      <c r="JDG981" s="52"/>
      <c r="JDH981" s="52"/>
      <c r="JDI981" s="52"/>
      <c r="JDJ981" s="52"/>
      <c r="JDK981" s="52"/>
      <c r="JDL981" s="52"/>
      <c r="JDM981" s="52"/>
      <c r="JDN981" s="52"/>
      <c r="JDO981" s="52"/>
      <c r="JDP981" s="52"/>
      <c r="JDQ981" s="52"/>
      <c r="JDR981" s="52"/>
      <c r="JDS981" s="52"/>
      <c r="JDT981" s="52"/>
      <c r="JDU981" s="52"/>
      <c r="JDV981" s="52"/>
      <c r="JDW981" s="52"/>
      <c r="JDX981" s="52"/>
      <c r="JDY981" s="52"/>
      <c r="JDZ981" s="52"/>
      <c r="JEA981" s="52"/>
      <c r="JEB981" s="52"/>
      <c r="JEC981" s="52"/>
      <c r="JED981" s="52"/>
      <c r="JEE981" s="52"/>
      <c r="JEF981" s="52"/>
      <c r="JEG981" s="52"/>
      <c r="JEH981" s="52"/>
      <c r="JEI981" s="52"/>
      <c r="JEJ981" s="52"/>
      <c r="JEK981" s="52"/>
      <c r="JEL981" s="52"/>
      <c r="JEM981" s="52"/>
      <c r="JEN981" s="52"/>
      <c r="JEO981" s="52"/>
      <c r="JEP981" s="52"/>
      <c r="JEQ981" s="52"/>
      <c r="JER981" s="52"/>
      <c r="JES981" s="52"/>
      <c r="JET981" s="52"/>
      <c r="JEU981" s="52"/>
      <c r="JEV981" s="52"/>
      <c r="JEW981" s="52"/>
      <c r="JEX981" s="52"/>
      <c r="JEY981" s="52"/>
      <c r="JEZ981" s="52"/>
      <c r="JFA981" s="52"/>
      <c r="JFB981" s="52"/>
      <c r="JFC981" s="52"/>
      <c r="JFD981" s="52"/>
      <c r="JFE981" s="52"/>
      <c r="JFF981" s="52"/>
      <c r="JFG981" s="52"/>
      <c r="JFH981" s="52"/>
      <c r="JFI981" s="52"/>
      <c r="JFJ981" s="52"/>
      <c r="JFK981" s="52"/>
      <c r="JFL981" s="52"/>
      <c r="JFM981" s="52"/>
      <c r="JFN981" s="52"/>
      <c r="JFO981" s="52"/>
      <c r="JFP981" s="52"/>
      <c r="JFQ981" s="52"/>
      <c r="JFR981" s="52"/>
      <c r="JFS981" s="52"/>
      <c r="JFT981" s="52"/>
      <c r="JFU981" s="52"/>
      <c r="JFV981" s="52"/>
      <c r="JFW981" s="52"/>
      <c r="JFX981" s="52"/>
      <c r="JFY981" s="52"/>
      <c r="JFZ981" s="52"/>
      <c r="JGA981" s="52"/>
      <c r="JGB981" s="52"/>
      <c r="JGC981" s="52"/>
      <c r="JGD981" s="52"/>
      <c r="JGE981" s="52"/>
      <c r="JGF981" s="52"/>
      <c r="JGG981" s="52"/>
      <c r="JGH981" s="52"/>
      <c r="JGI981" s="52"/>
      <c r="JGJ981" s="52"/>
      <c r="JGK981" s="52"/>
      <c r="JGL981" s="52"/>
      <c r="JGM981" s="52"/>
      <c r="JGN981" s="52"/>
      <c r="JGO981" s="52"/>
      <c r="JGP981" s="52"/>
      <c r="JGQ981" s="52"/>
      <c r="JGR981" s="52"/>
      <c r="JGS981" s="52"/>
      <c r="JGT981" s="52"/>
      <c r="JGU981" s="52"/>
      <c r="JGV981" s="52"/>
      <c r="JGW981" s="52"/>
      <c r="JGX981" s="52"/>
      <c r="JGY981" s="52"/>
      <c r="JGZ981" s="52"/>
      <c r="JHA981" s="52"/>
      <c r="JHB981" s="52"/>
      <c r="JHC981" s="52"/>
      <c r="JHD981" s="52"/>
      <c r="JHE981" s="52"/>
      <c r="JHF981" s="52"/>
      <c r="JHG981" s="52"/>
      <c r="JHH981" s="52"/>
      <c r="JHI981" s="52"/>
      <c r="JHJ981" s="52"/>
      <c r="JHK981" s="52"/>
      <c r="JHL981" s="52"/>
      <c r="JHM981" s="52"/>
      <c r="JHN981" s="52"/>
      <c r="JHO981" s="52"/>
      <c r="JHP981" s="52"/>
      <c r="JHQ981" s="52"/>
      <c r="JHR981" s="52"/>
      <c r="JHS981" s="52"/>
      <c r="JHT981" s="52"/>
      <c r="JHU981" s="52"/>
      <c r="JHV981" s="52"/>
      <c r="JHW981" s="52"/>
      <c r="JHX981" s="52"/>
      <c r="JHY981" s="52"/>
      <c r="JHZ981" s="52"/>
      <c r="JIA981" s="52"/>
      <c r="JIB981" s="52"/>
      <c r="JIC981" s="52"/>
      <c r="JID981" s="52"/>
      <c r="JIE981" s="52"/>
      <c r="JIF981" s="52"/>
      <c r="JIG981" s="52"/>
      <c r="JIH981" s="52"/>
      <c r="JII981" s="52"/>
      <c r="JIJ981" s="52"/>
      <c r="JIK981" s="52"/>
      <c r="JIL981" s="52"/>
      <c r="JIM981" s="52"/>
      <c r="JIN981" s="52"/>
      <c r="JIO981" s="52"/>
      <c r="JIP981" s="52"/>
      <c r="JIQ981" s="52"/>
      <c r="JIR981" s="52"/>
      <c r="JIS981" s="52"/>
      <c r="JIT981" s="52"/>
      <c r="JIU981" s="52"/>
      <c r="JIV981" s="52"/>
      <c r="JIW981" s="52"/>
      <c r="JIX981" s="52"/>
      <c r="JIY981" s="52"/>
      <c r="JIZ981" s="52"/>
      <c r="JJA981" s="52"/>
      <c r="JJB981" s="52"/>
      <c r="JJC981" s="52"/>
      <c r="JJD981" s="52"/>
      <c r="JJE981" s="52"/>
      <c r="JJF981" s="52"/>
      <c r="JJG981" s="52"/>
      <c r="JJH981" s="52"/>
      <c r="JJI981" s="52"/>
      <c r="JJJ981" s="52"/>
      <c r="JJK981" s="52"/>
      <c r="JJL981" s="52"/>
      <c r="JJM981" s="52"/>
      <c r="JJN981" s="52"/>
      <c r="JJO981" s="52"/>
      <c r="JJP981" s="52"/>
      <c r="JJQ981" s="52"/>
      <c r="JJR981" s="52"/>
      <c r="JJS981" s="52"/>
      <c r="JJT981" s="52"/>
      <c r="JJU981" s="52"/>
      <c r="JJV981" s="52"/>
      <c r="JJW981" s="52"/>
      <c r="JJX981" s="52"/>
      <c r="JJY981" s="52"/>
      <c r="JJZ981" s="52"/>
      <c r="JKA981" s="52"/>
      <c r="JKB981" s="52"/>
      <c r="JKC981" s="52"/>
      <c r="JKD981" s="52"/>
      <c r="JKE981" s="52"/>
      <c r="JKF981" s="52"/>
      <c r="JKG981" s="52"/>
      <c r="JKH981" s="52"/>
      <c r="JKI981" s="52"/>
      <c r="JKJ981" s="52"/>
      <c r="JKK981" s="52"/>
      <c r="JKL981" s="52"/>
      <c r="JKM981" s="52"/>
      <c r="JKN981" s="52"/>
      <c r="JKO981" s="52"/>
      <c r="JKP981" s="52"/>
      <c r="JKQ981" s="52"/>
      <c r="JKR981" s="52"/>
      <c r="JKS981" s="52"/>
      <c r="JKT981" s="52"/>
      <c r="JKU981" s="52"/>
      <c r="JKV981" s="52"/>
      <c r="JKW981" s="52"/>
      <c r="JKX981" s="52"/>
      <c r="JKY981" s="52"/>
      <c r="JKZ981" s="52"/>
      <c r="JLA981" s="52"/>
      <c r="JLB981" s="52"/>
      <c r="JLC981" s="52"/>
      <c r="JLD981" s="52"/>
      <c r="JLE981" s="52"/>
      <c r="JLF981" s="52"/>
      <c r="JLG981" s="52"/>
      <c r="JLH981" s="52"/>
      <c r="JLI981" s="52"/>
      <c r="JLJ981" s="52"/>
      <c r="JLK981" s="52"/>
      <c r="JLL981" s="52"/>
      <c r="JLM981" s="52"/>
      <c r="JLN981" s="52"/>
      <c r="JLO981" s="52"/>
      <c r="JLP981" s="52"/>
      <c r="JLQ981" s="52"/>
      <c r="JLR981" s="52"/>
      <c r="JLS981" s="52"/>
      <c r="JLT981" s="52"/>
      <c r="JLU981" s="52"/>
      <c r="JLV981" s="52"/>
      <c r="JLW981" s="52"/>
      <c r="JLX981" s="52"/>
      <c r="JLY981" s="52"/>
      <c r="JLZ981" s="52"/>
      <c r="JMA981" s="52"/>
      <c r="JMB981" s="52"/>
      <c r="JMC981" s="52"/>
      <c r="JMD981" s="52"/>
      <c r="JME981" s="52"/>
      <c r="JMF981" s="52"/>
      <c r="JMG981" s="52"/>
      <c r="JMH981" s="52"/>
      <c r="JMI981" s="52"/>
      <c r="JMJ981" s="52"/>
      <c r="JMK981" s="52"/>
      <c r="JML981" s="52"/>
      <c r="JMM981" s="52"/>
      <c r="JMN981" s="52"/>
      <c r="JMO981" s="52"/>
      <c r="JMP981" s="52"/>
      <c r="JMQ981" s="52"/>
      <c r="JMR981" s="52"/>
      <c r="JMS981" s="52"/>
      <c r="JMT981" s="52"/>
      <c r="JMU981" s="52"/>
      <c r="JMV981" s="52"/>
      <c r="JMW981" s="52"/>
      <c r="JMX981" s="52"/>
      <c r="JMY981" s="52"/>
      <c r="JMZ981" s="52"/>
      <c r="JNA981" s="52"/>
      <c r="JNB981" s="52"/>
      <c r="JNC981" s="52"/>
      <c r="JND981" s="52"/>
      <c r="JNE981" s="52"/>
      <c r="JNF981" s="52"/>
      <c r="JNG981" s="52"/>
      <c r="JNH981" s="52"/>
      <c r="JNI981" s="52"/>
      <c r="JNJ981" s="52"/>
      <c r="JNK981" s="52"/>
      <c r="JNL981" s="52"/>
      <c r="JNM981" s="52"/>
      <c r="JNN981" s="52"/>
      <c r="JNO981" s="52"/>
      <c r="JNP981" s="52"/>
      <c r="JNQ981" s="52"/>
      <c r="JNR981" s="52"/>
      <c r="JNS981" s="52"/>
      <c r="JNT981" s="52"/>
      <c r="JNU981" s="52"/>
      <c r="JNV981" s="52"/>
      <c r="JNW981" s="52"/>
      <c r="JNX981" s="52"/>
      <c r="JNY981" s="52"/>
      <c r="JNZ981" s="52"/>
      <c r="JOA981" s="52"/>
      <c r="JOB981" s="52"/>
      <c r="JOC981" s="52"/>
      <c r="JOD981" s="52"/>
      <c r="JOE981" s="52"/>
      <c r="JOF981" s="52"/>
      <c r="JOG981" s="52"/>
      <c r="JOH981" s="52"/>
      <c r="JOI981" s="52"/>
      <c r="JOJ981" s="52"/>
      <c r="JOK981" s="52"/>
      <c r="JOL981" s="52"/>
      <c r="JOM981" s="52"/>
      <c r="JON981" s="52"/>
      <c r="JOO981" s="52"/>
      <c r="JOP981" s="52"/>
      <c r="JOQ981" s="52"/>
      <c r="JOR981" s="52"/>
      <c r="JOS981" s="52"/>
      <c r="JOT981" s="52"/>
      <c r="JOU981" s="52"/>
      <c r="JOV981" s="52"/>
      <c r="JOW981" s="52"/>
      <c r="JOX981" s="52"/>
      <c r="JOY981" s="52"/>
      <c r="JOZ981" s="52"/>
      <c r="JPA981" s="52"/>
      <c r="JPB981" s="52"/>
      <c r="JPC981" s="52"/>
      <c r="JPD981" s="52"/>
      <c r="JPE981" s="52"/>
      <c r="JPF981" s="52"/>
      <c r="JPG981" s="52"/>
      <c r="JPH981" s="52"/>
      <c r="JPI981" s="52"/>
      <c r="JPJ981" s="52"/>
      <c r="JPK981" s="52"/>
      <c r="JPL981" s="52"/>
      <c r="JPM981" s="52"/>
      <c r="JPN981" s="52"/>
      <c r="JPO981" s="52"/>
      <c r="JPP981" s="52"/>
      <c r="JPQ981" s="52"/>
      <c r="JPR981" s="52"/>
      <c r="JPS981" s="52"/>
      <c r="JPT981" s="52"/>
      <c r="JPU981" s="52"/>
      <c r="JPV981" s="52"/>
      <c r="JPW981" s="52"/>
      <c r="JPX981" s="52"/>
      <c r="JPY981" s="52"/>
      <c r="JPZ981" s="52"/>
      <c r="JQA981" s="52"/>
      <c r="JQB981" s="52"/>
      <c r="JQC981" s="52"/>
      <c r="JQD981" s="52"/>
      <c r="JQE981" s="52"/>
      <c r="JQF981" s="52"/>
      <c r="JQG981" s="52"/>
      <c r="JQH981" s="52"/>
      <c r="JQI981" s="52"/>
      <c r="JQJ981" s="52"/>
      <c r="JQK981" s="52"/>
      <c r="JQL981" s="52"/>
      <c r="JQM981" s="52"/>
      <c r="JQN981" s="52"/>
      <c r="JQO981" s="52"/>
      <c r="JQP981" s="52"/>
      <c r="JQQ981" s="52"/>
      <c r="JQR981" s="52"/>
      <c r="JQS981" s="52"/>
      <c r="JQT981" s="52"/>
      <c r="JQU981" s="52"/>
      <c r="JQV981" s="52"/>
      <c r="JQW981" s="52"/>
      <c r="JQX981" s="52"/>
      <c r="JQY981" s="52"/>
      <c r="JQZ981" s="52"/>
      <c r="JRA981" s="52"/>
      <c r="JRB981" s="52"/>
      <c r="JRC981" s="52"/>
      <c r="JRD981" s="52"/>
      <c r="JRE981" s="52"/>
      <c r="JRF981" s="52"/>
      <c r="JRG981" s="52"/>
      <c r="JRH981" s="52"/>
      <c r="JRI981" s="52"/>
      <c r="JRJ981" s="52"/>
      <c r="JRK981" s="52"/>
      <c r="JRL981" s="52"/>
      <c r="JRM981" s="52"/>
      <c r="JRN981" s="52"/>
      <c r="JRO981" s="52"/>
      <c r="JRP981" s="52"/>
      <c r="JRQ981" s="52"/>
      <c r="JRR981" s="52"/>
      <c r="JRS981" s="52"/>
      <c r="JRT981" s="52"/>
      <c r="JRU981" s="52"/>
      <c r="JRV981" s="52"/>
      <c r="JRW981" s="52"/>
      <c r="JRX981" s="52"/>
      <c r="JRY981" s="52"/>
      <c r="JRZ981" s="52"/>
      <c r="JSA981" s="52"/>
      <c r="JSB981" s="52"/>
      <c r="JSC981" s="52"/>
      <c r="JSD981" s="52"/>
      <c r="JSE981" s="52"/>
      <c r="JSF981" s="52"/>
      <c r="JSG981" s="52"/>
      <c r="JSH981" s="52"/>
      <c r="JSI981" s="52"/>
      <c r="JSJ981" s="52"/>
      <c r="JSK981" s="52"/>
      <c r="JSL981" s="52"/>
      <c r="JSM981" s="52"/>
      <c r="JSN981" s="52"/>
      <c r="JSO981" s="52"/>
      <c r="JSP981" s="52"/>
      <c r="JSQ981" s="52"/>
      <c r="JSR981" s="52"/>
      <c r="JSS981" s="52"/>
      <c r="JST981" s="52"/>
      <c r="JSU981" s="52"/>
      <c r="JSV981" s="52"/>
      <c r="JSW981" s="52"/>
      <c r="JSX981" s="52"/>
      <c r="JSY981" s="52"/>
      <c r="JSZ981" s="52"/>
      <c r="JTA981" s="52"/>
      <c r="JTB981" s="52"/>
      <c r="JTC981" s="52"/>
      <c r="JTD981" s="52"/>
      <c r="JTE981" s="52"/>
      <c r="JTF981" s="52"/>
      <c r="JTG981" s="52"/>
      <c r="JTH981" s="52"/>
      <c r="JTI981" s="52"/>
      <c r="JTJ981" s="52"/>
      <c r="JTK981" s="52"/>
      <c r="JTL981" s="52"/>
      <c r="JTM981" s="52"/>
      <c r="JTN981" s="52"/>
      <c r="JTO981" s="52"/>
      <c r="JTP981" s="52"/>
      <c r="JTQ981" s="52"/>
      <c r="JTR981" s="52"/>
      <c r="JTS981" s="52"/>
      <c r="JTT981" s="52"/>
      <c r="JTU981" s="52"/>
      <c r="JTV981" s="52"/>
      <c r="JTW981" s="52"/>
      <c r="JTX981" s="52"/>
      <c r="JTY981" s="52"/>
      <c r="JTZ981" s="52"/>
      <c r="JUA981" s="52"/>
      <c r="JUB981" s="52"/>
      <c r="JUC981" s="52"/>
      <c r="JUD981" s="52"/>
      <c r="JUE981" s="52"/>
      <c r="JUF981" s="52"/>
      <c r="JUG981" s="52"/>
      <c r="JUH981" s="52"/>
      <c r="JUI981" s="52"/>
      <c r="JUJ981" s="52"/>
      <c r="JUK981" s="52"/>
      <c r="JUL981" s="52"/>
      <c r="JUM981" s="52"/>
      <c r="JUN981" s="52"/>
      <c r="JUO981" s="52"/>
      <c r="JUP981" s="52"/>
      <c r="JUQ981" s="52"/>
      <c r="JUR981" s="52"/>
      <c r="JUS981" s="52"/>
      <c r="JUT981" s="52"/>
      <c r="JUU981" s="52"/>
      <c r="JUV981" s="52"/>
      <c r="JUW981" s="52"/>
      <c r="JUX981" s="52"/>
      <c r="JUY981" s="52"/>
      <c r="JUZ981" s="52"/>
      <c r="JVA981" s="52"/>
      <c r="JVB981" s="52"/>
      <c r="JVC981" s="52"/>
      <c r="JVD981" s="52"/>
      <c r="JVE981" s="52"/>
      <c r="JVF981" s="52"/>
      <c r="JVG981" s="52"/>
      <c r="JVH981" s="52"/>
      <c r="JVI981" s="52"/>
      <c r="JVJ981" s="52"/>
      <c r="JVK981" s="52"/>
      <c r="JVL981" s="52"/>
      <c r="JVM981" s="52"/>
      <c r="JVN981" s="52"/>
      <c r="JVO981" s="52"/>
      <c r="JVP981" s="52"/>
      <c r="JVQ981" s="52"/>
      <c r="JVR981" s="52"/>
      <c r="JVS981" s="52"/>
      <c r="JVT981" s="52"/>
      <c r="JVU981" s="52"/>
      <c r="JVV981" s="52"/>
      <c r="JVW981" s="52"/>
      <c r="JVX981" s="52"/>
      <c r="JVY981" s="52"/>
      <c r="JVZ981" s="52"/>
      <c r="JWA981" s="52"/>
      <c r="JWB981" s="52"/>
      <c r="JWC981" s="52"/>
      <c r="JWD981" s="52"/>
      <c r="JWE981" s="52"/>
      <c r="JWF981" s="52"/>
      <c r="JWG981" s="52"/>
      <c r="JWH981" s="52"/>
      <c r="JWI981" s="52"/>
      <c r="JWJ981" s="52"/>
      <c r="JWK981" s="52"/>
      <c r="JWL981" s="52"/>
      <c r="JWM981" s="52"/>
      <c r="JWN981" s="52"/>
      <c r="JWO981" s="52"/>
      <c r="JWP981" s="52"/>
      <c r="JWQ981" s="52"/>
      <c r="JWR981" s="52"/>
      <c r="JWS981" s="52"/>
      <c r="JWT981" s="52"/>
      <c r="JWU981" s="52"/>
      <c r="JWV981" s="52"/>
      <c r="JWW981" s="52"/>
      <c r="JWX981" s="52"/>
      <c r="JWY981" s="52"/>
      <c r="JWZ981" s="52"/>
      <c r="JXA981" s="52"/>
      <c r="JXB981" s="52"/>
      <c r="JXC981" s="52"/>
      <c r="JXD981" s="52"/>
      <c r="JXE981" s="52"/>
      <c r="JXF981" s="52"/>
      <c r="JXG981" s="52"/>
      <c r="JXH981" s="52"/>
      <c r="JXI981" s="52"/>
      <c r="JXJ981" s="52"/>
      <c r="JXK981" s="52"/>
      <c r="JXL981" s="52"/>
      <c r="JXM981" s="52"/>
      <c r="JXN981" s="52"/>
      <c r="JXO981" s="52"/>
      <c r="JXP981" s="52"/>
      <c r="JXQ981" s="52"/>
      <c r="JXR981" s="52"/>
      <c r="JXS981" s="52"/>
      <c r="JXT981" s="52"/>
      <c r="JXU981" s="52"/>
      <c r="JXV981" s="52"/>
      <c r="JXW981" s="52"/>
      <c r="JXX981" s="52"/>
      <c r="JXY981" s="52"/>
      <c r="JXZ981" s="52"/>
      <c r="JYA981" s="52"/>
      <c r="JYB981" s="52"/>
      <c r="JYC981" s="52"/>
      <c r="JYD981" s="52"/>
      <c r="JYE981" s="52"/>
      <c r="JYF981" s="52"/>
      <c r="JYG981" s="52"/>
      <c r="JYH981" s="52"/>
      <c r="JYI981" s="52"/>
      <c r="JYJ981" s="52"/>
      <c r="JYK981" s="52"/>
      <c r="JYL981" s="52"/>
      <c r="JYM981" s="52"/>
      <c r="JYN981" s="52"/>
      <c r="JYO981" s="52"/>
      <c r="JYP981" s="52"/>
      <c r="JYQ981" s="52"/>
      <c r="JYR981" s="52"/>
      <c r="JYS981" s="52"/>
      <c r="JYT981" s="52"/>
      <c r="JYU981" s="52"/>
      <c r="JYV981" s="52"/>
      <c r="JYW981" s="52"/>
      <c r="JYX981" s="52"/>
      <c r="JYY981" s="52"/>
      <c r="JYZ981" s="52"/>
      <c r="JZA981" s="52"/>
      <c r="JZB981" s="52"/>
      <c r="JZC981" s="52"/>
      <c r="JZD981" s="52"/>
      <c r="JZE981" s="52"/>
      <c r="JZF981" s="52"/>
      <c r="JZG981" s="52"/>
      <c r="JZH981" s="52"/>
      <c r="JZI981" s="52"/>
      <c r="JZJ981" s="52"/>
      <c r="JZK981" s="52"/>
      <c r="JZL981" s="52"/>
      <c r="JZM981" s="52"/>
      <c r="JZN981" s="52"/>
      <c r="JZO981" s="52"/>
      <c r="JZP981" s="52"/>
      <c r="JZQ981" s="52"/>
      <c r="JZR981" s="52"/>
      <c r="JZS981" s="52"/>
      <c r="JZT981" s="52"/>
      <c r="JZU981" s="52"/>
      <c r="JZV981" s="52"/>
      <c r="JZW981" s="52"/>
      <c r="JZX981" s="52"/>
      <c r="JZY981" s="52"/>
      <c r="JZZ981" s="52"/>
      <c r="KAA981" s="52"/>
      <c r="KAB981" s="52"/>
      <c r="KAC981" s="52"/>
      <c r="KAD981" s="52"/>
      <c r="KAE981" s="52"/>
      <c r="KAF981" s="52"/>
      <c r="KAG981" s="52"/>
      <c r="KAH981" s="52"/>
      <c r="KAI981" s="52"/>
      <c r="KAJ981" s="52"/>
      <c r="KAK981" s="52"/>
      <c r="KAL981" s="52"/>
      <c r="KAM981" s="52"/>
      <c r="KAN981" s="52"/>
      <c r="KAO981" s="52"/>
      <c r="KAP981" s="52"/>
      <c r="KAQ981" s="52"/>
      <c r="KAR981" s="52"/>
      <c r="KAS981" s="52"/>
      <c r="KAT981" s="52"/>
      <c r="KAU981" s="52"/>
      <c r="KAV981" s="52"/>
      <c r="KAW981" s="52"/>
      <c r="KAX981" s="52"/>
      <c r="KAY981" s="52"/>
      <c r="KAZ981" s="52"/>
      <c r="KBA981" s="52"/>
      <c r="KBB981" s="52"/>
      <c r="KBC981" s="52"/>
      <c r="KBD981" s="52"/>
      <c r="KBE981" s="52"/>
      <c r="KBF981" s="52"/>
      <c r="KBG981" s="52"/>
      <c r="KBH981" s="52"/>
      <c r="KBI981" s="52"/>
      <c r="KBJ981" s="52"/>
      <c r="KBK981" s="52"/>
      <c r="KBL981" s="52"/>
      <c r="KBM981" s="52"/>
      <c r="KBN981" s="52"/>
      <c r="KBO981" s="52"/>
      <c r="KBP981" s="52"/>
      <c r="KBQ981" s="52"/>
      <c r="KBR981" s="52"/>
      <c r="KBS981" s="52"/>
      <c r="KBT981" s="52"/>
      <c r="KBU981" s="52"/>
      <c r="KBV981" s="52"/>
      <c r="KBW981" s="52"/>
      <c r="KBX981" s="52"/>
      <c r="KBY981" s="52"/>
      <c r="KBZ981" s="52"/>
      <c r="KCA981" s="52"/>
      <c r="KCB981" s="52"/>
      <c r="KCC981" s="52"/>
      <c r="KCD981" s="52"/>
      <c r="KCE981" s="52"/>
      <c r="KCF981" s="52"/>
      <c r="KCG981" s="52"/>
      <c r="KCH981" s="52"/>
      <c r="KCI981" s="52"/>
      <c r="KCJ981" s="52"/>
      <c r="KCK981" s="52"/>
      <c r="KCL981" s="52"/>
      <c r="KCM981" s="52"/>
      <c r="KCN981" s="52"/>
      <c r="KCO981" s="52"/>
      <c r="KCP981" s="52"/>
      <c r="KCQ981" s="52"/>
      <c r="KCR981" s="52"/>
      <c r="KCS981" s="52"/>
      <c r="KCT981" s="52"/>
      <c r="KCU981" s="52"/>
      <c r="KCV981" s="52"/>
      <c r="KCW981" s="52"/>
      <c r="KCX981" s="52"/>
      <c r="KCY981" s="52"/>
      <c r="KCZ981" s="52"/>
      <c r="KDA981" s="52"/>
      <c r="KDB981" s="52"/>
      <c r="KDC981" s="52"/>
      <c r="KDD981" s="52"/>
      <c r="KDE981" s="52"/>
      <c r="KDF981" s="52"/>
      <c r="KDG981" s="52"/>
      <c r="KDH981" s="52"/>
      <c r="KDI981" s="52"/>
      <c r="KDJ981" s="52"/>
      <c r="KDK981" s="52"/>
      <c r="KDL981" s="52"/>
      <c r="KDM981" s="52"/>
      <c r="KDN981" s="52"/>
      <c r="KDO981" s="52"/>
      <c r="KDP981" s="52"/>
      <c r="KDQ981" s="52"/>
      <c r="KDR981" s="52"/>
      <c r="KDS981" s="52"/>
      <c r="KDT981" s="52"/>
      <c r="KDU981" s="52"/>
      <c r="KDV981" s="52"/>
      <c r="KDW981" s="52"/>
      <c r="KDX981" s="52"/>
      <c r="KDY981" s="52"/>
      <c r="KDZ981" s="52"/>
      <c r="KEA981" s="52"/>
      <c r="KEB981" s="52"/>
      <c r="KEC981" s="52"/>
      <c r="KED981" s="52"/>
      <c r="KEE981" s="52"/>
      <c r="KEF981" s="52"/>
      <c r="KEG981" s="52"/>
      <c r="KEH981" s="52"/>
      <c r="KEI981" s="52"/>
      <c r="KEJ981" s="52"/>
      <c r="KEK981" s="52"/>
      <c r="KEL981" s="52"/>
      <c r="KEM981" s="52"/>
      <c r="KEN981" s="52"/>
      <c r="KEO981" s="52"/>
      <c r="KEP981" s="52"/>
      <c r="KEQ981" s="52"/>
      <c r="KER981" s="52"/>
      <c r="KES981" s="52"/>
      <c r="KET981" s="52"/>
      <c r="KEU981" s="52"/>
      <c r="KEV981" s="52"/>
      <c r="KEW981" s="52"/>
      <c r="KEX981" s="52"/>
      <c r="KEY981" s="52"/>
      <c r="KEZ981" s="52"/>
      <c r="KFA981" s="52"/>
      <c r="KFB981" s="52"/>
      <c r="KFC981" s="52"/>
      <c r="KFD981" s="52"/>
      <c r="KFE981" s="52"/>
      <c r="KFF981" s="52"/>
      <c r="KFG981" s="52"/>
      <c r="KFH981" s="52"/>
      <c r="KFI981" s="52"/>
      <c r="KFJ981" s="52"/>
      <c r="KFK981" s="52"/>
      <c r="KFL981" s="52"/>
      <c r="KFM981" s="52"/>
      <c r="KFN981" s="52"/>
      <c r="KFO981" s="52"/>
      <c r="KFP981" s="52"/>
      <c r="KFQ981" s="52"/>
      <c r="KFR981" s="52"/>
      <c r="KFS981" s="52"/>
      <c r="KFT981" s="52"/>
      <c r="KFU981" s="52"/>
      <c r="KFV981" s="52"/>
      <c r="KFW981" s="52"/>
      <c r="KFX981" s="52"/>
      <c r="KFY981" s="52"/>
      <c r="KFZ981" s="52"/>
      <c r="KGA981" s="52"/>
      <c r="KGB981" s="52"/>
      <c r="KGC981" s="52"/>
      <c r="KGD981" s="52"/>
      <c r="KGE981" s="52"/>
      <c r="KGF981" s="52"/>
      <c r="KGG981" s="52"/>
      <c r="KGH981" s="52"/>
      <c r="KGI981" s="52"/>
      <c r="KGJ981" s="52"/>
      <c r="KGK981" s="52"/>
      <c r="KGL981" s="52"/>
      <c r="KGM981" s="52"/>
      <c r="KGN981" s="52"/>
      <c r="KGO981" s="52"/>
      <c r="KGP981" s="52"/>
      <c r="KGQ981" s="52"/>
      <c r="KGR981" s="52"/>
      <c r="KGS981" s="52"/>
      <c r="KGT981" s="52"/>
      <c r="KGU981" s="52"/>
      <c r="KGV981" s="52"/>
      <c r="KGW981" s="52"/>
      <c r="KGX981" s="52"/>
      <c r="KGY981" s="52"/>
      <c r="KGZ981" s="52"/>
      <c r="KHA981" s="52"/>
      <c r="KHB981" s="52"/>
      <c r="KHC981" s="52"/>
      <c r="KHD981" s="52"/>
      <c r="KHE981" s="52"/>
      <c r="KHF981" s="52"/>
      <c r="KHG981" s="52"/>
      <c r="KHH981" s="52"/>
      <c r="KHI981" s="52"/>
      <c r="KHJ981" s="52"/>
      <c r="KHK981" s="52"/>
      <c r="KHL981" s="52"/>
      <c r="KHM981" s="52"/>
      <c r="KHN981" s="52"/>
      <c r="KHO981" s="52"/>
      <c r="KHP981" s="52"/>
      <c r="KHQ981" s="52"/>
      <c r="KHR981" s="52"/>
      <c r="KHS981" s="52"/>
      <c r="KHT981" s="52"/>
      <c r="KHU981" s="52"/>
      <c r="KHV981" s="52"/>
      <c r="KHW981" s="52"/>
      <c r="KHX981" s="52"/>
      <c r="KHY981" s="52"/>
      <c r="KHZ981" s="52"/>
      <c r="KIA981" s="52"/>
      <c r="KIB981" s="52"/>
      <c r="KIC981" s="52"/>
      <c r="KID981" s="52"/>
      <c r="KIE981" s="52"/>
      <c r="KIF981" s="52"/>
      <c r="KIG981" s="52"/>
      <c r="KIH981" s="52"/>
      <c r="KII981" s="52"/>
      <c r="KIJ981" s="52"/>
      <c r="KIK981" s="52"/>
      <c r="KIL981" s="52"/>
      <c r="KIM981" s="52"/>
      <c r="KIN981" s="52"/>
      <c r="KIO981" s="52"/>
      <c r="KIP981" s="52"/>
      <c r="KIQ981" s="52"/>
      <c r="KIR981" s="52"/>
      <c r="KIS981" s="52"/>
      <c r="KIT981" s="52"/>
      <c r="KIU981" s="52"/>
      <c r="KIV981" s="52"/>
      <c r="KIW981" s="52"/>
      <c r="KIX981" s="52"/>
      <c r="KIY981" s="52"/>
      <c r="KIZ981" s="52"/>
      <c r="KJA981" s="52"/>
      <c r="KJB981" s="52"/>
      <c r="KJC981" s="52"/>
      <c r="KJD981" s="52"/>
      <c r="KJE981" s="52"/>
      <c r="KJF981" s="52"/>
      <c r="KJG981" s="52"/>
      <c r="KJH981" s="52"/>
      <c r="KJI981" s="52"/>
      <c r="KJJ981" s="52"/>
      <c r="KJK981" s="52"/>
      <c r="KJL981" s="52"/>
      <c r="KJM981" s="52"/>
      <c r="KJN981" s="52"/>
      <c r="KJO981" s="52"/>
      <c r="KJP981" s="52"/>
      <c r="KJQ981" s="52"/>
      <c r="KJR981" s="52"/>
      <c r="KJS981" s="52"/>
      <c r="KJT981" s="52"/>
      <c r="KJU981" s="52"/>
      <c r="KJV981" s="52"/>
      <c r="KJW981" s="52"/>
      <c r="KJX981" s="52"/>
      <c r="KJY981" s="52"/>
      <c r="KJZ981" s="52"/>
      <c r="KKA981" s="52"/>
      <c r="KKB981" s="52"/>
      <c r="KKC981" s="52"/>
      <c r="KKD981" s="52"/>
      <c r="KKE981" s="52"/>
      <c r="KKF981" s="52"/>
      <c r="KKG981" s="52"/>
      <c r="KKH981" s="52"/>
      <c r="KKI981" s="52"/>
      <c r="KKJ981" s="52"/>
      <c r="KKK981" s="52"/>
      <c r="KKL981" s="52"/>
      <c r="KKM981" s="52"/>
      <c r="KKN981" s="52"/>
      <c r="KKO981" s="52"/>
      <c r="KKP981" s="52"/>
      <c r="KKQ981" s="52"/>
      <c r="KKR981" s="52"/>
      <c r="KKS981" s="52"/>
      <c r="KKT981" s="52"/>
      <c r="KKU981" s="52"/>
      <c r="KKV981" s="52"/>
      <c r="KKW981" s="52"/>
      <c r="KKX981" s="52"/>
      <c r="KKY981" s="52"/>
      <c r="KKZ981" s="52"/>
      <c r="KLA981" s="52"/>
      <c r="KLB981" s="52"/>
      <c r="KLC981" s="52"/>
      <c r="KLD981" s="52"/>
      <c r="KLE981" s="52"/>
      <c r="KLF981" s="52"/>
      <c r="KLG981" s="52"/>
      <c r="KLH981" s="52"/>
      <c r="KLI981" s="52"/>
      <c r="KLJ981" s="52"/>
      <c r="KLK981" s="52"/>
      <c r="KLL981" s="52"/>
      <c r="KLM981" s="52"/>
      <c r="KLN981" s="52"/>
      <c r="KLO981" s="52"/>
      <c r="KLP981" s="52"/>
      <c r="KLQ981" s="52"/>
      <c r="KLR981" s="52"/>
      <c r="KLS981" s="52"/>
      <c r="KLT981" s="52"/>
      <c r="KLU981" s="52"/>
      <c r="KLV981" s="52"/>
      <c r="KLW981" s="52"/>
      <c r="KLX981" s="52"/>
      <c r="KLY981" s="52"/>
      <c r="KLZ981" s="52"/>
      <c r="KMA981" s="52"/>
      <c r="KMB981" s="52"/>
      <c r="KMC981" s="52"/>
      <c r="KMD981" s="52"/>
      <c r="KME981" s="52"/>
      <c r="KMF981" s="52"/>
      <c r="KMG981" s="52"/>
      <c r="KMH981" s="52"/>
      <c r="KMI981" s="52"/>
      <c r="KMJ981" s="52"/>
      <c r="KMK981" s="52"/>
      <c r="KML981" s="52"/>
      <c r="KMM981" s="52"/>
      <c r="KMN981" s="52"/>
      <c r="KMO981" s="52"/>
      <c r="KMP981" s="52"/>
      <c r="KMQ981" s="52"/>
      <c r="KMR981" s="52"/>
      <c r="KMS981" s="52"/>
      <c r="KMT981" s="52"/>
      <c r="KMU981" s="52"/>
      <c r="KMV981" s="52"/>
      <c r="KMW981" s="52"/>
      <c r="KMX981" s="52"/>
      <c r="KMY981" s="52"/>
      <c r="KMZ981" s="52"/>
      <c r="KNA981" s="52"/>
      <c r="KNB981" s="52"/>
      <c r="KNC981" s="52"/>
      <c r="KND981" s="52"/>
      <c r="KNE981" s="52"/>
      <c r="KNF981" s="52"/>
      <c r="KNG981" s="52"/>
      <c r="KNH981" s="52"/>
      <c r="KNI981" s="52"/>
      <c r="KNJ981" s="52"/>
      <c r="KNK981" s="52"/>
      <c r="KNL981" s="52"/>
      <c r="KNM981" s="52"/>
      <c r="KNN981" s="52"/>
      <c r="KNO981" s="52"/>
      <c r="KNP981" s="52"/>
      <c r="KNQ981" s="52"/>
      <c r="KNR981" s="52"/>
      <c r="KNS981" s="52"/>
      <c r="KNT981" s="52"/>
      <c r="KNU981" s="52"/>
      <c r="KNV981" s="52"/>
      <c r="KNW981" s="52"/>
      <c r="KNX981" s="52"/>
      <c r="KNY981" s="52"/>
      <c r="KNZ981" s="52"/>
      <c r="KOA981" s="52"/>
      <c r="KOB981" s="52"/>
      <c r="KOC981" s="52"/>
      <c r="KOD981" s="52"/>
      <c r="KOE981" s="52"/>
      <c r="KOF981" s="52"/>
      <c r="KOG981" s="52"/>
      <c r="KOH981" s="52"/>
      <c r="KOI981" s="52"/>
      <c r="KOJ981" s="52"/>
      <c r="KOK981" s="52"/>
      <c r="KOL981" s="52"/>
      <c r="KOM981" s="52"/>
      <c r="KON981" s="52"/>
      <c r="KOO981" s="52"/>
      <c r="KOP981" s="52"/>
      <c r="KOQ981" s="52"/>
      <c r="KOR981" s="52"/>
      <c r="KOS981" s="52"/>
      <c r="KOT981" s="52"/>
      <c r="KOU981" s="52"/>
      <c r="KOV981" s="52"/>
      <c r="KOW981" s="52"/>
      <c r="KOX981" s="52"/>
      <c r="KOY981" s="52"/>
      <c r="KOZ981" s="52"/>
      <c r="KPA981" s="52"/>
      <c r="KPB981" s="52"/>
      <c r="KPC981" s="52"/>
      <c r="KPD981" s="52"/>
      <c r="KPE981" s="52"/>
      <c r="KPF981" s="52"/>
      <c r="KPG981" s="52"/>
      <c r="KPH981" s="52"/>
      <c r="KPI981" s="52"/>
      <c r="KPJ981" s="52"/>
      <c r="KPK981" s="52"/>
      <c r="KPL981" s="52"/>
      <c r="KPM981" s="52"/>
      <c r="KPN981" s="52"/>
      <c r="KPO981" s="52"/>
      <c r="KPP981" s="52"/>
      <c r="KPQ981" s="52"/>
      <c r="KPR981" s="52"/>
      <c r="KPS981" s="52"/>
      <c r="KPT981" s="52"/>
      <c r="KPU981" s="52"/>
      <c r="KPV981" s="52"/>
      <c r="KPW981" s="52"/>
      <c r="KPX981" s="52"/>
      <c r="KPY981" s="52"/>
      <c r="KPZ981" s="52"/>
      <c r="KQA981" s="52"/>
      <c r="KQB981" s="52"/>
      <c r="KQC981" s="52"/>
      <c r="KQD981" s="52"/>
      <c r="KQE981" s="52"/>
      <c r="KQF981" s="52"/>
      <c r="KQG981" s="52"/>
      <c r="KQH981" s="52"/>
      <c r="KQI981" s="52"/>
      <c r="KQJ981" s="52"/>
      <c r="KQK981" s="52"/>
      <c r="KQL981" s="52"/>
      <c r="KQM981" s="52"/>
      <c r="KQN981" s="52"/>
      <c r="KQO981" s="52"/>
      <c r="KQP981" s="52"/>
      <c r="KQQ981" s="52"/>
      <c r="KQR981" s="52"/>
      <c r="KQS981" s="52"/>
      <c r="KQT981" s="52"/>
      <c r="KQU981" s="52"/>
      <c r="KQV981" s="52"/>
      <c r="KQW981" s="52"/>
      <c r="KQX981" s="52"/>
      <c r="KQY981" s="52"/>
      <c r="KQZ981" s="52"/>
      <c r="KRA981" s="52"/>
      <c r="KRB981" s="52"/>
      <c r="KRC981" s="52"/>
      <c r="KRD981" s="52"/>
      <c r="KRE981" s="52"/>
      <c r="KRF981" s="52"/>
      <c r="KRG981" s="52"/>
      <c r="KRH981" s="52"/>
      <c r="KRI981" s="52"/>
      <c r="KRJ981" s="52"/>
      <c r="KRK981" s="52"/>
      <c r="KRL981" s="52"/>
      <c r="KRM981" s="52"/>
      <c r="KRN981" s="52"/>
      <c r="KRO981" s="52"/>
      <c r="KRP981" s="52"/>
      <c r="KRQ981" s="52"/>
      <c r="KRR981" s="52"/>
      <c r="KRS981" s="52"/>
      <c r="KRT981" s="52"/>
      <c r="KRU981" s="52"/>
      <c r="KRV981" s="52"/>
      <c r="KRW981" s="52"/>
      <c r="KRX981" s="52"/>
      <c r="KRY981" s="52"/>
      <c r="KRZ981" s="52"/>
      <c r="KSA981" s="52"/>
      <c r="KSB981" s="52"/>
      <c r="KSC981" s="52"/>
      <c r="KSD981" s="52"/>
      <c r="KSE981" s="52"/>
      <c r="KSF981" s="52"/>
      <c r="KSG981" s="52"/>
      <c r="KSH981" s="52"/>
      <c r="KSI981" s="52"/>
      <c r="KSJ981" s="52"/>
      <c r="KSK981" s="52"/>
      <c r="KSL981" s="52"/>
      <c r="KSM981" s="52"/>
      <c r="KSN981" s="52"/>
      <c r="KSO981" s="52"/>
      <c r="KSP981" s="52"/>
      <c r="KSQ981" s="52"/>
      <c r="KSR981" s="52"/>
      <c r="KSS981" s="52"/>
      <c r="KST981" s="52"/>
      <c r="KSU981" s="52"/>
      <c r="KSV981" s="52"/>
      <c r="KSW981" s="52"/>
      <c r="KSX981" s="52"/>
      <c r="KSY981" s="52"/>
      <c r="KSZ981" s="52"/>
      <c r="KTA981" s="52"/>
      <c r="KTB981" s="52"/>
      <c r="KTC981" s="52"/>
      <c r="KTD981" s="52"/>
      <c r="KTE981" s="52"/>
      <c r="KTF981" s="52"/>
      <c r="KTG981" s="52"/>
      <c r="KTH981" s="52"/>
      <c r="KTI981" s="52"/>
      <c r="KTJ981" s="52"/>
      <c r="KTK981" s="52"/>
      <c r="KTL981" s="52"/>
      <c r="KTM981" s="52"/>
      <c r="KTN981" s="52"/>
      <c r="KTO981" s="52"/>
      <c r="KTP981" s="52"/>
      <c r="KTQ981" s="52"/>
      <c r="KTR981" s="52"/>
      <c r="KTS981" s="52"/>
      <c r="KTT981" s="52"/>
      <c r="KTU981" s="52"/>
      <c r="KTV981" s="52"/>
      <c r="KTW981" s="52"/>
      <c r="KTX981" s="52"/>
      <c r="KTY981" s="52"/>
      <c r="KTZ981" s="52"/>
      <c r="KUA981" s="52"/>
      <c r="KUB981" s="52"/>
      <c r="KUC981" s="52"/>
      <c r="KUD981" s="52"/>
      <c r="KUE981" s="52"/>
      <c r="KUF981" s="52"/>
      <c r="KUG981" s="52"/>
      <c r="KUH981" s="52"/>
      <c r="KUI981" s="52"/>
      <c r="KUJ981" s="52"/>
      <c r="KUK981" s="52"/>
      <c r="KUL981" s="52"/>
      <c r="KUM981" s="52"/>
      <c r="KUN981" s="52"/>
      <c r="KUO981" s="52"/>
      <c r="KUP981" s="52"/>
      <c r="KUQ981" s="52"/>
      <c r="KUR981" s="52"/>
      <c r="KUS981" s="52"/>
      <c r="KUT981" s="52"/>
      <c r="KUU981" s="52"/>
      <c r="KUV981" s="52"/>
      <c r="KUW981" s="52"/>
      <c r="KUX981" s="52"/>
      <c r="KUY981" s="52"/>
      <c r="KUZ981" s="52"/>
      <c r="KVA981" s="52"/>
      <c r="KVB981" s="52"/>
      <c r="KVC981" s="52"/>
      <c r="KVD981" s="52"/>
      <c r="KVE981" s="52"/>
      <c r="KVF981" s="52"/>
      <c r="KVG981" s="52"/>
      <c r="KVH981" s="52"/>
      <c r="KVI981" s="52"/>
      <c r="KVJ981" s="52"/>
      <c r="KVK981" s="52"/>
      <c r="KVL981" s="52"/>
      <c r="KVM981" s="52"/>
      <c r="KVN981" s="52"/>
      <c r="KVO981" s="52"/>
      <c r="KVP981" s="52"/>
      <c r="KVQ981" s="52"/>
      <c r="KVR981" s="52"/>
      <c r="KVS981" s="52"/>
      <c r="KVT981" s="52"/>
      <c r="KVU981" s="52"/>
      <c r="KVV981" s="52"/>
      <c r="KVW981" s="52"/>
      <c r="KVX981" s="52"/>
      <c r="KVY981" s="52"/>
      <c r="KVZ981" s="52"/>
      <c r="KWA981" s="52"/>
      <c r="KWB981" s="52"/>
      <c r="KWC981" s="52"/>
      <c r="KWD981" s="52"/>
      <c r="KWE981" s="52"/>
      <c r="KWF981" s="52"/>
      <c r="KWG981" s="52"/>
      <c r="KWH981" s="52"/>
      <c r="KWI981" s="52"/>
      <c r="KWJ981" s="52"/>
      <c r="KWK981" s="52"/>
      <c r="KWL981" s="52"/>
      <c r="KWM981" s="52"/>
      <c r="KWN981" s="52"/>
      <c r="KWO981" s="52"/>
      <c r="KWP981" s="52"/>
      <c r="KWQ981" s="52"/>
      <c r="KWR981" s="52"/>
      <c r="KWS981" s="52"/>
      <c r="KWT981" s="52"/>
      <c r="KWU981" s="52"/>
      <c r="KWV981" s="52"/>
      <c r="KWW981" s="52"/>
      <c r="KWX981" s="52"/>
      <c r="KWY981" s="52"/>
      <c r="KWZ981" s="52"/>
      <c r="KXA981" s="52"/>
      <c r="KXB981" s="52"/>
      <c r="KXC981" s="52"/>
      <c r="KXD981" s="52"/>
      <c r="KXE981" s="52"/>
      <c r="KXF981" s="52"/>
      <c r="KXG981" s="52"/>
      <c r="KXH981" s="52"/>
      <c r="KXI981" s="52"/>
      <c r="KXJ981" s="52"/>
      <c r="KXK981" s="52"/>
      <c r="KXL981" s="52"/>
      <c r="KXM981" s="52"/>
      <c r="KXN981" s="52"/>
      <c r="KXO981" s="52"/>
      <c r="KXP981" s="52"/>
      <c r="KXQ981" s="52"/>
      <c r="KXR981" s="52"/>
      <c r="KXS981" s="52"/>
      <c r="KXT981" s="52"/>
      <c r="KXU981" s="52"/>
      <c r="KXV981" s="52"/>
      <c r="KXW981" s="52"/>
      <c r="KXX981" s="52"/>
      <c r="KXY981" s="52"/>
      <c r="KXZ981" s="52"/>
      <c r="KYA981" s="52"/>
      <c r="KYB981" s="52"/>
      <c r="KYC981" s="52"/>
      <c r="KYD981" s="52"/>
      <c r="KYE981" s="52"/>
      <c r="KYF981" s="52"/>
      <c r="KYG981" s="52"/>
      <c r="KYH981" s="52"/>
      <c r="KYI981" s="52"/>
      <c r="KYJ981" s="52"/>
      <c r="KYK981" s="52"/>
      <c r="KYL981" s="52"/>
      <c r="KYM981" s="52"/>
      <c r="KYN981" s="52"/>
      <c r="KYO981" s="52"/>
      <c r="KYP981" s="52"/>
      <c r="KYQ981" s="52"/>
      <c r="KYR981" s="52"/>
      <c r="KYS981" s="52"/>
      <c r="KYT981" s="52"/>
      <c r="KYU981" s="52"/>
      <c r="KYV981" s="52"/>
      <c r="KYW981" s="52"/>
      <c r="KYX981" s="52"/>
      <c r="KYY981" s="52"/>
      <c r="KYZ981" s="52"/>
      <c r="KZA981" s="52"/>
      <c r="KZB981" s="52"/>
      <c r="KZC981" s="52"/>
      <c r="KZD981" s="52"/>
      <c r="KZE981" s="52"/>
      <c r="KZF981" s="52"/>
      <c r="KZG981" s="52"/>
      <c r="KZH981" s="52"/>
      <c r="KZI981" s="52"/>
      <c r="KZJ981" s="52"/>
      <c r="KZK981" s="52"/>
      <c r="KZL981" s="52"/>
      <c r="KZM981" s="52"/>
      <c r="KZN981" s="52"/>
      <c r="KZO981" s="52"/>
      <c r="KZP981" s="52"/>
      <c r="KZQ981" s="52"/>
      <c r="KZR981" s="52"/>
      <c r="KZS981" s="52"/>
      <c r="KZT981" s="52"/>
      <c r="KZU981" s="52"/>
      <c r="KZV981" s="52"/>
      <c r="KZW981" s="52"/>
      <c r="KZX981" s="52"/>
      <c r="KZY981" s="52"/>
      <c r="KZZ981" s="52"/>
      <c r="LAA981" s="52"/>
      <c r="LAB981" s="52"/>
      <c r="LAC981" s="52"/>
      <c r="LAD981" s="52"/>
      <c r="LAE981" s="52"/>
      <c r="LAF981" s="52"/>
      <c r="LAG981" s="52"/>
      <c r="LAH981" s="52"/>
      <c r="LAI981" s="52"/>
      <c r="LAJ981" s="52"/>
      <c r="LAK981" s="52"/>
      <c r="LAL981" s="52"/>
      <c r="LAM981" s="52"/>
      <c r="LAN981" s="52"/>
      <c r="LAO981" s="52"/>
      <c r="LAP981" s="52"/>
      <c r="LAQ981" s="52"/>
      <c r="LAR981" s="52"/>
      <c r="LAS981" s="52"/>
      <c r="LAT981" s="52"/>
      <c r="LAU981" s="52"/>
      <c r="LAV981" s="52"/>
      <c r="LAW981" s="52"/>
      <c r="LAX981" s="52"/>
      <c r="LAY981" s="52"/>
      <c r="LAZ981" s="52"/>
      <c r="LBA981" s="52"/>
      <c r="LBB981" s="52"/>
      <c r="LBC981" s="52"/>
      <c r="LBD981" s="52"/>
      <c r="LBE981" s="52"/>
      <c r="LBF981" s="52"/>
      <c r="LBG981" s="52"/>
      <c r="LBH981" s="52"/>
      <c r="LBI981" s="52"/>
      <c r="LBJ981" s="52"/>
      <c r="LBK981" s="52"/>
      <c r="LBL981" s="52"/>
      <c r="LBM981" s="52"/>
      <c r="LBN981" s="52"/>
      <c r="LBO981" s="52"/>
      <c r="LBP981" s="52"/>
      <c r="LBQ981" s="52"/>
      <c r="LBR981" s="52"/>
      <c r="LBS981" s="52"/>
      <c r="LBT981" s="52"/>
      <c r="LBU981" s="52"/>
      <c r="LBV981" s="52"/>
      <c r="LBW981" s="52"/>
      <c r="LBX981" s="52"/>
      <c r="LBY981" s="52"/>
      <c r="LBZ981" s="52"/>
      <c r="LCA981" s="52"/>
      <c r="LCB981" s="52"/>
      <c r="LCC981" s="52"/>
      <c r="LCD981" s="52"/>
      <c r="LCE981" s="52"/>
      <c r="LCF981" s="52"/>
      <c r="LCG981" s="52"/>
      <c r="LCH981" s="52"/>
      <c r="LCI981" s="52"/>
      <c r="LCJ981" s="52"/>
      <c r="LCK981" s="52"/>
      <c r="LCL981" s="52"/>
      <c r="LCM981" s="52"/>
      <c r="LCN981" s="52"/>
      <c r="LCO981" s="52"/>
      <c r="LCP981" s="52"/>
      <c r="LCQ981" s="52"/>
      <c r="LCR981" s="52"/>
      <c r="LCS981" s="52"/>
      <c r="LCT981" s="52"/>
      <c r="LCU981" s="52"/>
      <c r="LCV981" s="52"/>
      <c r="LCW981" s="52"/>
      <c r="LCX981" s="52"/>
      <c r="LCY981" s="52"/>
      <c r="LCZ981" s="52"/>
      <c r="LDA981" s="52"/>
      <c r="LDB981" s="52"/>
      <c r="LDC981" s="52"/>
      <c r="LDD981" s="52"/>
      <c r="LDE981" s="52"/>
      <c r="LDF981" s="52"/>
      <c r="LDG981" s="52"/>
      <c r="LDH981" s="52"/>
      <c r="LDI981" s="52"/>
      <c r="LDJ981" s="52"/>
      <c r="LDK981" s="52"/>
      <c r="LDL981" s="52"/>
      <c r="LDM981" s="52"/>
      <c r="LDN981" s="52"/>
      <c r="LDO981" s="52"/>
      <c r="LDP981" s="52"/>
      <c r="LDQ981" s="52"/>
      <c r="LDR981" s="52"/>
      <c r="LDS981" s="52"/>
      <c r="LDT981" s="52"/>
      <c r="LDU981" s="52"/>
      <c r="LDV981" s="52"/>
      <c r="LDW981" s="52"/>
      <c r="LDX981" s="52"/>
      <c r="LDY981" s="52"/>
      <c r="LDZ981" s="52"/>
      <c r="LEA981" s="52"/>
      <c r="LEB981" s="52"/>
      <c r="LEC981" s="52"/>
      <c r="LED981" s="52"/>
      <c r="LEE981" s="52"/>
      <c r="LEF981" s="52"/>
      <c r="LEG981" s="52"/>
      <c r="LEH981" s="52"/>
      <c r="LEI981" s="52"/>
      <c r="LEJ981" s="52"/>
      <c r="LEK981" s="52"/>
      <c r="LEL981" s="52"/>
      <c r="LEM981" s="52"/>
      <c r="LEN981" s="52"/>
      <c r="LEO981" s="52"/>
      <c r="LEP981" s="52"/>
      <c r="LEQ981" s="52"/>
      <c r="LER981" s="52"/>
      <c r="LES981" s="52"/>
      <c r="LET981" s="52"/>
      <c r="LEU981" s="52"/>
      <c r="LEV981" s="52"/>
      <c r="LEW981" s="52"/>
      <c r="LEX981" s="52"/>
      <c r="LEY981" s="52"/>
      <c r="LEZ981" s="52"/>
      <c r="LFA981" s="52"/>
      <c r="LFB981" s="52"/>
      <c r="LFC981" s="52"/>
      <c r="LFD981" s="52"/>
      <c r="LFE981" s="52"/>
      <c r="LFF981" s="52"/>
      <c r="LFG981" s="52"/>
      <c r="LFH981" s="52"/>
      <c r="LFI981" s="52"/>
      <c r="LFJ981" s="52"/>
      <c r="LFK981" s="52"/>
      <c r="LFL981" s="52"/>
      <c r="LFM981" s="52"/>
      <c r="LFN981" s="52"/>
      <c r="LFO981" s="52"/>
      <c r="LFP981" s="52"/>
      <c r="LFQ981" s="52"/>
      <c r="LFR981" s="52"/>
      <c r="LFS981" s="52"/>
      <c r="LFT981" s="52"/>
      <c r="LFU981" s="52"/>
      <c r="LFV981" s="52"/>
      <c r="LFW981" s="52"/>
      <c r="LFX981" s="52"/>
      <c r="LFY981" s="52"/>
      <c r="LFZ981" s="52"/>
      <c r="LGA981" s="52"/>
      <c r="LGB981" s="52"/>
      <c r="LGC981" s="52"/>
      <c r="LGD981" s="52"/>
      <c r="LGE981" s="52"/>
      <c r="LGF981" s="52"/>
      <c r="LGG981" s="52"/>
      <c r="LGH981" s="52"/>
      <c r="LGI981" s="52"/>
      <c r="LGJ981" s="52"/>
      <c r="LGK981" s="52"/>
      <c r="LGL981" s="52"/>
      <c r="LGM981" s="52"/>
      <c r="LGN981" s="52"/>
      <c r="LGO981" s="52"/>
      <c r="LGP981" s="52"/>
      <c r="LGQ981" s="52"/>
      <c r="LGR981" s="52"/>
      <c r="LGS981" s="52"/>
      <c r="LGT981" s="52"/>
      <c r="LGU981" s="52"/>
      <c r="LGV981" s="52"/>
      <c r="LGW981" s="52"/>
      <c r="LGX981" s="52"/>
      <c r="LGY981" s="52"/>
      <c r="LGZ981" s="52"/>
      <c r="LHA981" s="52"/>
      <c r="LHB981" s="52"/>
      <c r="LHC981" s="52"/>
      <c r="LHD981" s="52"/>
      <c r="LHE981" s="52"/>
      <c r="LHF981" s="52"/>
      <c r="LHG981" s="52"/>
      <c r="LHH981" s="52"/>
      <c r="LHI981" s="52"/>
      <c r="LHJ981" s="52"/>
      <c r="LHK981" s="52"/>
      <c r="LHL981" s="52"/>
      <c r="LHM981" s="52"/>
      <c r="LHN981" s="52"/>
      <c r="LHO981" s="52"/>
      <c r="LHP981" s="52"/>
      <c r="LHQ981" s="52"/>
      <c r="LHR981" s="52"/>
      <c r="LHS981" s="52"/>
      <c r="LHT981" s="52"/>
      <c r="LHU981" s="52"/>
      <c r="LHV981" s="52"/>
      <c r="LHW981" s="52"/>
      <c r="LHX981" s="52"/>
      <c r="LHY981" s="52"/>
      <c r="LHZ981" s="52"/>
      <c r="LIA981" s="52"/>
      <c r="LIB981" s="52"/>
      <c r="LIC981" s="52"/>
      <c r="LID981" s="52"/>
      <c r="LIE981" s="52"/>
      <c r="LIF981" s="52"/>
      <c r="LIG981" s="52"/>
      <c r="LIH981" s="52"/>
      <c r="LII981" s="52"/>
      <c r="LIJ981" s="52"/>
      <c r="LIK981" s="52"/>
      <c r="LIL981" s="52"/>
      <c r="LIM981" s="52"/>
      <c r="LIN981" s="52"/>
      <c r="LIO981" s="52"/>
      <c r="LIP981" s="52"/>
      <c r="LIQ981" s="52"/>
      <c r="LIR981" s="52"/>
      <c r="LIS981" s="52"/>
      <c r="LIT981" s="52"/>
      <c r="LIU981" s="52"/>
      <c r="LIV981" s="52"/>
      <c r="LIW981" s="52"/>
      <c r="LIX981" s="52"/>
      <c r="LIY981" s="52"/>
      <c r="LIZ981" s="52"/>
      <c r="LJA981" s="52"/>
      <c r="LJB981" s="52"/>
      <c r="LJC981" s="52"/>
      <c r="LJD981" s="52"/>
      <c r="LJE981" s="52"/>
      <c r="LJF981" s="52"/>
      <c r="LJG981" s="52"/>
      <c r="LJH981" s="52"/>
      <c r="LJI981" s="52"/>
      <c r="LJJ981" s="52"/>
      <c r="LJK981" s="52"/>
      <c r="LJL981" s="52"/>
      <c r="LJM981" s="52"/>
      <c r="LJN981" s="52"/>
      <c r="LJO981" s="52"/>
      <c r="LJP981" s="52"/>
      <c r="LJQ981" s="52"/>
      <c r="LJR981" s="52"/>
      <c r="LJS981" s="52"/>
      <c r="LJT981" s="52"/>
      <c r="LJU981" s="52"/>
      <c r="LJV981" s="52"/>
      <c r="LJW981" s="52"/>
      <c r="LJX981" s="52"/>
      <c r="LJY981" s="52"/>
      <c r="LJZ981" s="52"/>
      <c r="LKA981" s="52"/>
      <c r="LKB981" s="52"/>
      <c r="LKC981" s="52"/>
      <c r="LKD981" s="52"/>
      <c r="LKE981" s="52"/>
      <c r="LKF981" s="52"/>
      <c r="LKG981" s="52"/>
      <c r="LKH981" s="52"/>
      <c r="LKI981" s="52"/>
      <c r="LKJ981" s="52"/>
      <c r="LKK981" s="52"/>
      <c r="LKL981" s="52"/>
      <c r="LKM981" s="52"/>
      <c r="LKN981" s="52"/>
      <c r="LKO981" s="52"/>
      <c r="LKP981" s="52"/>
      <c r="LKQ981" s="52"/>
      <c r="LKR981" s="52"/>
      <c r="LKS981" s="52"/>
      <c r="LKT981" s="52"/>
      <c r="LKU981" s="52"/>
      <c r="LKV981" s="52"/>
      <c r="LKW981" s="52"/>
      <c r="LKX981" s="52"/>
      <c r="LKY981" s="52"/>
      <c r="LKZ981" s="52"/>
      <c r="LLA981" s="52"/>
      <c r="LLB981" s="52"/>
      <c r="LLC981" s="52"/>
      <c r="LLD981" s="52"/>
      <c r="LLE981" s="52"/>
      <c r="LLF981" s="52"/>
      <c r="LLG981" s="52"/>
      <c r="LLH981" s="52"/>
      <c r="LLI981" s="52"/>
      <c r="LLJ981" s="52"/>
      <c r="LLK981" s="52"/>
      <c r="LLL981" s="52"/>
      <c r="LLM981" s="52"/>
      <c r="LLN981" s="52"/>
      <c r="LLO981" s="52"/>
      <c r="LLP981" s="52"/>
      <c r="LLQ981" s="52"/>
      <c r="LLR981" s="52"/>
      <c r="LLS981" s="52"/>
      <c r="LLT981" s="52"/>
      <c r="LLU981" s="52"/>
      <c r="LLV981" s="52"/>
      <c r="LLW981" s="52"/>
      <c r="LLX981" s="52"/>
      <c r="LLY981" s="52"/>
      <c r="LLZ981" s="52"/>
      <c r="LMA981" s="52"/>
      <c r="LMB981" s="52"/>
      <c r="LMC981" s="52"/>
      <c r="LMD981" s="52"/>
      <c r="LME981" s="52"/>
      <c r="LMF981" s="52"/>
      <c r="LMG981" s="52"/>
      <c r="LMH981" s="52"/>
      <c r="LMI981" s="52"/>
      <c r="LMJ981" s="52"/>
      <c r="LMK981" s="52"/>
      <c r="LML981" s="52"/>
      <c r="LMM981" s="52"/>
      <c r="LMN981" s="52"/>
      <c r="LMO981" s="52"/>
      <c r="LMP981" s="52"/>
      <c r="LMQ981" s="52"/>
      <c r="LMR981" s="52"/>
      <c r="LMS981" s="52"/>
      <c r="LMT981" s="52"/>
      <c r="LMU981" s="52"/>
      <c r="LMV981" s="52"/>
      <c r="LMW981" s="52"/>
      <c r="LMX981" s="52"/>
      <c r="LMY981" s="52"/>
      <c r="LMZ981" s="52"/>
      <c r="LNA981" s="52"/>
      <c r="LNB981" s="52"/>
      <c r="LNC981" s="52"/>
      <c r="LND981" s="52"/>
      <c r="LNE981" s="52"/>
      <c r="LNF981" s="52"/>
      <c r="LNG981" s="52"/>
      <c r="LNH981" s="52"/>
      <c r="LNI981" s="52"/>
      <c r="LNJ981" s="52"/>
      <c r="LNK981" s="52"/>
      <c r="LNL981" s="52"/>
      <c r="LNM981" s="52"/>
      <c r="LNN981" s="52"/>
      <c r="LNO981" s="52"/>
      <c r="LNP981" s="52"/>
      <c r="LNQ981" s="52"/>
      <c r="LNR981" s="52"/>
      <c r="LNS981" s="52"/>
      <c r="LNT981" s="52"/>
      <c r="LNU981" s="52"/>
      <c r="LNV981" s="52"/>
      <c r="LNW981" s="52"/>
      <c r="LNX981" s="52"/>
      <c r="LNY981" s="52"/>
      <c r="LNZ981" s="52"/>
      <c r="LOA981" s="52"/>
      <c r="LOB981" s="52"/>
      <c r="LOC981" s="52"/>
      <c r="LOD981" s="52"/>
      <c r="LOE981" s="52"/>
      <c r="LOF981" s="52"/>
      <c r="LOG981" s="52"/>
      <c r="LOH981" s="52"/>
      <c r="LOI981" s="52"/>
      <c r="LOJ981" s="52"/>
      <c r="LOK981" s="52"/>
      <c r="LOL981" s="52"/>
      <c r="LOM981" s="52"/>
      <c r="LON981" s="52"/>
      <c r="LOO981" s="52"/>
      <c r="LOP981" s="52"/>
      <c r="LOQ981" s="52"/>
      <c r="LOR981" s="52"/>
      <c r="LOS981" s="52"/>
      <c r="LOT981" s="52"/>
      <c r="LOU981" s="52"/>
      <c r="LOV981" s="52"/>
      <c r="LOW981" s="52"/>
      <c r="LOX981" s="52"/>
      <c r="LOY981" s="52"/>
      <c r="LOZ981" s="52"/>
      <c r="LPA981" s="52"/>
      <c r="LPB981" s="52"/>
      <c r="LPC981" s="52"/>
      <c r="LPD981" s="52"/>
      <c r="LPE981" s="52"/>
      <c r="LPF981" s="52"/>
      <c r="LPG981" s="52"/>
      <c r="LPH981" s="52"/>
      <c r="LPI981" s="52"/>
      <c r="LPJ981" s="52"/>
      <c r="LPK981" s="52"/>
      <c r="LPL981" s="52"/>
      <c r="LPM981" s="52"/>
      <c r="LPN981" s="52"/>
      <c r="LPO981" s="52"/>
      <c r="LPP981" s="52"/>
      <c r="LPQ981" s="52"/>
      <c r="LPR981" s="52"/>
      <c r="LPS981" s="52"/>
      <c r="LPT981" s="52"/>
      <c r="LPU981" s="52"/>
      <c r="LPV981" s="52"/>
      <c r="LPW981" s="52"/>
      <c r="LPX981" s="52"/>
      <c r="LPY981" s="52"/>
      <c r="LPZ981" s="52"/>
      <c r="LQA981" s="52"/>
      <c r="LQB981" s="52"/>
      <c r="LQC981" s="52"/>
      <c r="LQD981" s="52"/>
      <c r="LQE981" s="52"/>
      <c r="LQF981" s="52"/>
      <c r="LQG981" s="52"/>
      <c r="LQH981" s="52"/>
      <c r="LQI981" s="52"/>
      <c r="LQJ981" s="52"/>
      <c r="LQK981" s="52"/>
      <c r="LQL981" s="52"/>
      <c r="LQM981" s="52"/>
      <c r="LQN981" s="52"/>
      <c r="LQO981" s="52"/>
      <c r="LQP981" s="52"/>
      <c r="LQQ981" s="52"/>
      <c r="LQR981" s="52"/>
      <c r="LQS981" s="52"/>
      <c r="LQT981" s="52"/>
      <c r="LQU981" s="52"/>
      <c r="LQV981" s="52"/>
      <c r="LQW981" s="52"/>
      <c r="LQX981" s="52"/>
      <c r="LQY981" s="52"/>
      <c r="LQZ981" s="52"/>
      <c r="LRA981" s="52"/>
      <c r="LRB981" s="52"/>
      <c r="LRC981" s="52"/>
      <c r="LRD981" s="52"/>
      <c r="LRE981" s="52"/>
      <c r="LRF981" s="52"/>
      <c r="LRG981" s="52"/>
      <c r="LRH981" s="52"/>
      <c r="LRI981" s="52"/>
      <c r="LRJ981" s="52"/>
      <c r="LRK981" s="52"/>
      <c r="LRL981" s="52"/>
      <c r="LRM981" s="52"/>
      <c r="LRN981" s="52"/>
      <c r="LRO981" s="52"/>
      <c r="LRP981" s="52"/>
      <c r="LRQ981" s="52"/>
      <c r="LRR981" s="52"/>
      <c r="LRS981" s="52"/>
      <c r="LRT981" s="52"/>
      <c r="LRU981" s="52"/>
      <c r="LRV981" s="52"/>
      <c r="LRW981" s="52"/>
      <c r="LRX981" s="52"/>
      <c r="LRY981" s="52"/>
      <c r="LRZ981" s="52"/>
      <c r="LSA981" s="52"/>
      <c r="LSB981" s="52"/>
      <c r="LSC981" s="52"/>
      <c r="LSD981" s="52"/>
      <c r="LSE981" s="52"/>
      <c r="LSF981" s="52"/>
      <c r="LSG981" s="52"/>
      <c r="LSH981" s="52"/>
      <c r="LSI981" s="52"/>
      <c r="LSJ981" s="52"/>
      <c r="LSK981" s="52"/>
      <c r="LSL981" s="52"/>
      <c r="LSM981" s="52"/>
      <c r="LSN981" s="52"/>
      <c r="LSO981" s="52"/>
      <c r="LSP981" s="52"/>
      <c r="LSQ981" s="52"/>
      <c r="LSR981" s="52"/>
      <c r="LSS981" s="52"/>
      <c r="LST981" s="52"/>
      <c r="LSU981" s="52"/>
      <c r="LSV981" s="52"/>
      <c r="LSW981" s="52"/>
      <c r="LSX981" s="52"/>
      <c r="LSY981" s="52"/>
      <c r="LSZ981" s="52"/>
      <c r="LTA981" s="52"/>
      <c r="LTB981" s="52"/>
      <c r="LTC981" s="52"/>
      <c r="LTD981" s="52"/>
      <c r="LTE981" s="52"/>
      <c r="LTF981" s="52"/>
      <c r="LTG981" s="52"/>
      <c r="LTH981" s="52"/>
      <c r="LTI981" s="52"/>
      <c r="LTJ981" s="52"/>
      <c r="LTK981" s="52"/>
      <c r="LTL981" s="52"/>
      <c r="LTM981" s="52"/>
      <c r="LTN981" s="52"/>
      <c r="LTO981" s="52"/>
      <c r="LTP981" s="52"/>
      <c r="LTQ981" s="52"/>
      <c r="LTR981" s="52"/>
      <c r="LTS981" s="52"/>
      <c r="LTT981" s="52"/>
      <c r="LTU981" s="52"/>
      <c r="LTV981" s="52"/>
      <c r="LTW981" s="52"/>
      <c r="LTX981" s="52"/>
      <c r="LTY981" s="52"/>
      <c r="LTZ981" s="52"/>
      <c r="LUA981" s="52"/>
      <c r="LUB981" s="52"/>
      <c r="LUC981" s="52"/>
      <c r="LUD981" s="52"/>
      <c r="LUE981" s="52"/>
      <c r="LUF981" s="52"/>
      <c r="LUG981" s="52"/>
      <c r="LUH981" s="52"/>
      <c r="LUI981" s="52"/>
      <c r="LUJ981" s="52"/>
      <c r="LUK981" s="52"/>
      <c r="LUL981" s="52"/>
      <c r="LUM981" s="52"/>
      <c r="LUN981" s="52"/>
      <c r="LUO981" s="52"/>
      <c r="LUP981" s="52"/>
      <c r="LUQ981" s="52"/>
      <c r="LUR981" s="52"/>
      <c r="LUS981" s="52"/>
      <c r="LUT981" s="52"/>
      <c r="LUU981" s="52"/>
      <c r="LUV981" s="52"/>
      <c r="LUW981" s="52"/>
      <c r="LUX981" s="52"/>
      <c r="LUY981" s="52"/>
      <c r="LUZ981" s="52"/>
      <c r="LVA981" s="52"/>
      <c r="LVB981" s="52"/>
      <c r="LVC981" s="52"/>
      <c r="LVD981" s="52"/>
      <c r="LVE981" s="52"/>
      <c r="LVF981" s="52"/>
      <c r="LVG981" s="52"/>
      <c r="LVH981" s="52"/>
      <c r="LVI981" s="52"/>
      <c r="LVJ981" s="52"/>
      <c r="LVK981" s="52"/>
      <c r="LVL981" s="52"/>
      <c r="LVM981" s="52"/>
      <c r="LVN981" s="52"/>
      <c r="LVO981" s="52"/>
      <c r="LVP981" s="52"/>
      <c r="LVQ981" s="52"/>
      <c r="LVR981" s="52"/>
      <c r="LVS981" s="52"/>
      <c r="LVT981" s="52"/>
      <c r="LVU981" s="52"/>
      <c r="LVV981" s="52"/>
      <c r="LVW981" s="52"/>
      <c r="LVX981" s="52"/>
      <c r="LVY981" s="52"/>
      <c r="LVZ981" s="52"/>
      <c r="LWA981" s="52"/>
      <c r="LWB981" s="52"/>
      <c r="LWC981" s="52"/>
      <c r="LWD981" s="52"/>
      <c r="LWE981" s="52"/>
      <c r="LWF981" s="52"/>
      <c r="LWG981" s="52"/>
      <c r="LWH981" s="52"/>
      <c r="LWI981" s="52"/>
      <c r="LWJ981" s="52"/>
      <c r="LWK981" s="52"/>
      <c r="LWL981" s="52"/>
      <c r="LWM981" s="52"/>
      <c r="LWN981" s="52"/>
      <c r="LWO981" s="52"/>
      <c r="LWP981" s="52"/>
      <c r="LWQ981" s="52"/>
      <c r="LWR981" s="52"/>
      <c r="LWS981" s="52"/>
      <c r="LWT981" s="52"/>
      <c r="LWU981" s="52"/>
      <c r="LWV981" s="52"/>
      <c r="LWW981" s="52"/>
      <c r="LWX981" s="52"/>
      <c r="LWY981" s="52"/>
      <c r="LWZ981" s="52"/>
      <c r="LXA981" s="52"/>
      <c r="LXB981" s="52"/>
      <c r="LXC981" s="52"/>
      <c r="LXD981" s="52"/>
      <c r="LXE981" s="52"/>
      <c r="LXF981" s="52"/>
      <c r="LXG981" s="52"/>
      <c r="LXH981" s="52"/>
      <c r="LXI981" s="52"/>
      <c r="LXJ981" s="52"/>
      <c r="LXK981" s="52"/>
      <c r="LXL981" s="52"/>
      <c r="LXM981" s="52"/>
      <c r="LXN981" s="52"/>
      <c r="LXO981" s="52"/>
      <c r="LXP981" s="52"/>
      <c r="LXQ981" s="52"/>
      <c r="LXR981" s="52"/>
      <c r="LXS981" s="52"/>
      <c r="LXT981" s="52"/>
      <c r="LXU981" s="52"/>
      <c r="LXV981" s="52"/>
      <c r="LXW981" s="52"/>
      <c r="LXX981" s="52"/>
      <c r="LXY981" s="52"/>
      <c r="LXZ981" s="52"/>
      <c r="LYA981" s="52"/>
      <c r="LYB981" s="52"/>
      <c r="LYC981" s="52"/>
      <c r="LYD981" s="52"/>
      <c r="LYE981" s="52"/>
      <c r="LYF981" s="52"/>
      <c r="LYG981" s="52"/>
      <c r="LYH981" s="52"/>
      <c r="LYI981" s="52"/>
      <c r="LYJ981" s="52"/>
      <c r="LYK981" s="52"/>
      <c r="LYL981" s="52"/>
      <c r="LYM981" s="52"/>
      <c r="LYN981" s="52"/>
      <c r="LYO981" s="52"/>
      <c r="LYP981" s="52"/>
      <c r="LYQ981" s="52"/>
      <c r="LYR981" s="52"/>
      <c r="LYS981" s="52"/>
      <c r="LYT981" s="52"/>
      <c r="LYU981" s="52"/>
      <c r="LYV981" s="52"/>
      <c r="LYW981" s="52"/>
      <c r="LYX981" s="52"/>
      <c r="LYY981" s="52"/>
      <c r="LYZ981" s="52"/>
      <c r="LZA981" s="52"/>
      <c r="LZB981" s="52"/>
      <c r="LZC981" s="52"/>
      <c r="LZD981" s="52"/>
      <c r="LZE981" s="52"/>
      <c r="LZF981" s="52"/>
      <c r="LZG981" s="52"/>
      <c r="LZH981" s="52"/>
      <c r="LZI981" s="52"/>
      <c r="LZJ981" s="52"/>
      <c r="LZK981" s="52"/>
      <c r="LZL981" s="52"/>
      <c r="LZM981" s="52"/>
      <c r="LZN981" s="52"/>
      <c r="LZO981" s="52"/>
      <c r="LZP981" s="52"/>
      <c r="LZQ981" s="52"/>
      <c r="LZR981" s="52"/>
      <c r="LZS981" s="52"/>
      <c r="LZT981" s="52"/>
      <c r="LZU981" s="52"/>
      <c r="LZV981" s="52"/>
      <c r="LZW981" s="52"/>
      <c r="LZX981" s="52"/>
      <c r="LZY981" s="52"/>
      <c r="LZZ981" s="52"/>
      <c r="MAA981" s="52"/>
      <c r="MAB981" s="52"/>
      <c r="MAC981" s="52"/>
      <c r="MAD981" s="52"/>
      <c r="MAE981" s="52"/>
      <c r="MAF981" s="52"/>
      <c r="MAG981" s="52"/>
      <c r="MAH981" s="52"/>
      <c r="MAI981" s="52"/>
      <c r="MAJ981" s="52"/>
      <c r="MAK981" s="52"/>
      <c r="MAL981" s="52"/>
      <c r="MAM981" s="52"/>
      <c r="MAN981" s="52"/>
      <c r="MAO981" s="52"/>
      <c r="MAP981" s="52"/>
      <c r="MAQ981" s="52"/>
      <c r="MAR981" s="52"/>
      <c r="MAS981" s="52"/>
      <c r="MAT981" s="52"/>
      <c r="MAU981" s="52"/>
      <c r="MAV981" s="52"/>
      <c r="MAW981" s="52"/>
      <c r="MAX981" s="52"/>
      <c r="MAY981" s="52"/>
      <c r="MAZ981" s="52"/>
      <c r="MBA981" s="52"/>
      <c r="MBB981" s="52"/>
      <c r="MBC981" s="52"/>
      <c r="MBD981" s="52"/>
      <c r="MBE981" s="52"/>
      <c r="MBF981" s="52"/>
      <c r="MBG981" s="52"/>
      <c r="MBH981" s="52"/>
      <c r="MBI981" s="52"/>
      <c r="MBJ981" s="52"/>
      <c r="MBK981" s="52"/>
      <c r="MBL981" s="52"/>
      <c r="MBM981" s="52"/>
      <c r="MBN981" s="52"/>
      <c r="MBO981" s="52"/>
      <c r="MBP981" s="52"/>
      <c r="MBQ981" s="52"/>
      <c r="MBR981" s="52"/>
      <c r="MBS981" s="52"/>
      <c r="MBT981" s="52"/>
      <c r="MBU981" s="52"/>
      <c r="MBV981" s="52"/>
      <c r="MBW981" s="52"/>
      <c r="MBX981" s="52"/>
      <c r="MBY981" s="52"/>
      <c r="MBZ981" s="52"/>
      <c r="MCA981" s="52"/>
      <c r="MCB981" s="52"/>
      <c r="MCC981" s="52"/>
      <c r="MCD981" s="52"/>
      <c r="MCE981" s="52"/>
      <c r="MCF981" s="52"/>
      <c r="MCG981" s="52"/>
      <c r="MCH981" s="52"/>
      <c r="MCI981" s="52"/>
      <c r="MCJ981" s="52"/>
      <c r="MCK981" s="52"/>
      <c r="MCL981" s="52"/>
      <c r="MCM981" s="52"/>
      <c r="MCN981" s="52"/>
      <c r="MCO981" s="52"/>
      <c r="MCP981" s="52"/>
      <c r="MCQ981" s="52"/>
      <c r="MCR981" s="52"/>
      <c r="MCS981" s="52"/>
      <c r="MCT981" s="52"/>
      <c r="MCU981" s="52"/>
      <c r="MCV981" s="52"/>
      <c r="MCW981" s="52"/>
      <c r="MCX981" s="52"/>
      <c r="MCY981" s="52"/>
      <c r="MCZ981" s="52"/>
      <c r="MDA981" s="52"/>
      <c r="MDB981" s="52"/>
      <c r="MDC981" s="52"/>
      <c r="MDD981" s="52"/>
      <c r="MDE981" s="52"/>
      <c r="MDF981" s="52"/>
      <c r="MDG981" s="52"/>
      <c r="MDH981" s="52"/>
      <c r="MDI981" s="52"/>
      <c r="MDJ981" s="52"/>
      <c r="MDK981" s="52"/>
      <c r="MDL981" s="52"/>
      <c r="MDM981" s="52"/>
      <c r="MDN981" s="52"/>
      <c r="MDO981" s="52"/>
      <c r="MDP981" s="52"/>
      <c r="MDQ981" s="52"/>
      <c r="MDR981" s="52"/>
      <c r="MDS981" s="52"/>
      <c r="MDT981" s="52"/>
      <c r="MDU981" s="52"/>
      <c r="MDV981" s="52"/>
      <c r="MDW981" s="52"/>
      <c r="MDX981" s="52"/>
      <c r="MDY981" s="52"/>
      <c r="MDZ981" s="52"/>
      <c r="MEA981" s="52"/>
      <c r="MEB981" s="52"/>
      <c r="MEC981" s="52"/>
      <c r="MED981" s="52"/>
      <c r="MEE981" s="52"/>
      <c r="MEF981" s="52"/>
      <c r="MEG981" s="52"/>
      <c r="MEH981" s="52"/>
      <c r="MEI981" s="52"/>
      <c r="MEJ981" s="52"/>
      <c r="MEK981" s="52"/>
      <c r="MEL981" s="52"/>
      <c r="MEM981" s="52"/>
      <c r="MEN981" s="52"/>
      <c r="MEO981" s="52"/>
      <c r="MEP981" s="52"/>
      <c r="MEQ981" s="52"/>
      <c r="MER981" s="52"/>
      <c r="MES981" s="52"/>
      <c r="MET981" s="52"/>
      <c r="MEU981" s="52"/>
      <c r="MEV981" s="52"/>
      <c r="MEW981" s="52"/>
      <c r="MEX981" s="52"/>
      <c r="MEY981" s="52"/>
      <c r="MEZ981" s="52"/>
      <c r="MFA981" s="52"/>
      <c r="MFB981" s="52"/>
      <c r="MFC981" s="52"/>
      <c r="MFD981" s="52"/>
      <c r="MFE981" s="52"/>
      <c r="MFF981" s="52"/>
      <c r="MFG981" s="52"/>
      <c r="MFH981" s="52"/>
      <c r="MFI981" s="52"/>
      <c r="MFJ981" s="52"/>
      <c r="MFK981" s="52"/>
      <c r="MFL981" s="52"/>
      <c r="MFM981" s="52"/>
      <c r="MFN981" s="52"/>
      <c r="MFO981" s="52"/>
      <c r="MFP981" s="52"/>
      <c r="MFQ981" s="52"/>
      <c r="MFR981" s="52"/>
      <c r="MFS981" s="52"/>
      <c r="MFT981" s="52"/>
      <c r="MFU981" s="52"/>
      <c r="MFV981" s="52"/>
      <c r="MFW981" s="52"/>
      <c r="MFX981" s="52"/>
      <c r="MFY981" s="52"/>
      <c r="MFZ981" s="52"/>
      <c r="MGA981" s="52"/>
      <c r="MGB981" s="52"/>
      <c r="MGC981" s="52"/>
      <c r="MGD981" s="52"/>
      <c r="MGE981" s="52"/>
      <c r="MGF981" s="52"/>
      <c r="MGG981" s="52"/>
      <c r="MGH981" s="52"/>
      <c r="MGI981" s="52"/>
      <c r="MGJ981" s="52"/>
      <c r="MGK981" s="52"/>
      <c r="MGL981" s="52"/>
      <c r="MGM981" s="52"/>
      <c r="MGN981" s="52"/>
      <c r="MGO981" s="52"/>
      <c r="MGP981" s="52"/>
      <c r="MGQ981" s="52"/>
      <c r="MGR981" s="52"/>
      <c r="MGS981" s="52"/>
      <c r="MGT981" s="52"/>
      <c r="MGU981" s="52"/>
      <c r="MGV981" s="52"/>
      <c r="MGW981" s="52"/>
      <c r="MGX981" s="52"/>
      <c r="MGY981" s="52"/>
      <c r="MGZ981" s="52"/>
      <c r="MHA981" s="52"/>
      <c r="MHB981" s="52"/>
      <c r="MHC981" s="52"/>
      <c r="MHD981" s="52"/>
      <c r="MHE981" s="52"/>
      <c r="MHF981" s="52"/>
      <c r="MHG981" s="52"/>
      <c r="MHH981" s="52"/>
      <c r="MHI981" s="52"/>
      <c r="MHJ981" s="52"/>
      <c r="MHK981" s="52"/>
      <c r="MHL981" s="52"/>
      <c r="MHM981" s="52"/>
      <c r="MHN981" s="52"/>
      <c r="MHO981" s="52"/>
      <c r="MHP981" s="52"/>
      <c r="MHQ981" s="52"/>
      <c r="MHR981" s="52"/>
      <c r="MHS981" s="52"/>
      <c r="MHT981" s="52"/>
      <c r="MHU981" s="52"/>
      <c r="MHV981" s="52"/>
      <c r="MHW981" s="52"/>
      <c r="MHX981" s="52"/>
      <c r="MHY981" s="52"/>
      <c r="MHZ981" s="52"/>
      <c r="MIA981" s="52"/>
      <c r="MIB981" s="52"/>
      <c r="MIC981" s="52"/>
      <c r="MID981" s="52"/>
      <c r="MIE981" s="52"/>
      <c r="MIF981" s="52"/>
      <c r="MIG981" s="52"/>
      <c r="MIH981" s="52"/>
      <c r="MII981" s="52"/>
      <c r="MIJ981" s="52"/>
      <c r="MIK981" s="52"/>
      <c r="MIL981" s="52"/>
      <c r="MIM981" s="52"/>
      <c r="MIN981" s="52"/>
      <c r="MIO981" s="52"/>
      <c r="MIP981" s="52"/>
      <c r="MIQ981" s="52"/>
      <c r="MIR981" s="52"/>
      <c r="MIS981" s="52"/>
      <c r="MIT981" s="52"/>
      <c r="MIU981" s="52"/>
      <c r="MIV981" s="52"/>
      <c r="MIW981" s="52"/>
      <c r="MIX981" s="52"/>
      <c r="MIY981" s="52"/>
      <c r="MIZ981" s="52"/>
      <c r="MJA981" s="52"/>
      <c r="MJB981" s="52"/>
      <c r="MJC981" s="52"/>
      <c r="MJD981" s="52"/>
      <c r="MJE981" s="52"/>
      <c r="MJF981" s="52"/>
      <c r="MJG981" s="52"/>
      <c r="MJH981" s="52"/>
      <c r="MJI981" s="52"/>
      <c r="MJJ981" s="52"/>
      <c r="MJK981" s="52"/>
      <c r="MJL981" s="52"/>
      <c r="MJM981" s="52"/>
      <c r="MJN981" s="52"/>
      <c r="MJO981" s="52"/>
      <c r="MJP981" s="52"/>
      <c r="MJQ981" s="52"/>
      <c r="MJR981" s="52"/>
      <c r="MJS981" s="52"/>
      <c r="MJT981" s="52"/>
      <c r="MJU981" s="52"/>
      <c r="MJV981" s="52"/>
      <c r="MJW981" s="52"/>
      <c r="MJX981" s="52"/>
      <c r="MJY981" s="52"/>
      <c r="MJZ981" s="52"/>
      <c r="MKA981" s="52"/>
      <c r="MKB981" s="52"/>
      <c r="MKC981" s="52"/>
      <c r="MKD981" s="52"/>
      <c r="MKE981" s="52"/>
      <c r="MKF981" s="52"/>
      <c r="MKG981" s="52"/>
      <c r="MKH981" s="52"/>
      <c r="MKI981" s="52"/>
      <c r="MKJ981" s="52"/>
      <c r="MKK981" s="52"/>
      <c r="MKL981" s="52"/>
      <c r="MKM981" s="52"/>
      <c r="MKN981" s="52"/>
      <c r="MKO981" s="52"/>
      <c r="MKP981" s="52"/>
      <c r="MKQ981" s="52"/>
      <c r="MKR981" s="52"/>
      <c r="MKS981" s="52"/>
      <c r="MKT981" s="52"/>
      <c r="MKU981" s="52"/>
      <c r="MKV981" s="52"/>
      <c r="MKW981" s="52"/>
      <c r="MKX981" s="52"/>
      <c r="MKY981" s="52"/>
      <c r="MKZ981" s="52"/>
      <c r="MLA981" s="52"/>
      <c r="MLB981" s="52"/>
      <c r="MLC981" s="52"/>
      <c r="MLD981" s="52"/>
      <c r="MLE981" s="52"/>
      <c r="MLF981" s="52"/>
      <c r="MLG981" s="52"/>
      <c r="MLH981" s="52"/>
      <c r="MLI981" s="52"/>
      <c r="MLJ981" s="52"/>
      <c r="MLK981" s="52"/>
      <c r="MLL981" s="52"/>
      <c r="MLM981" s="52"/>
      <c r="MLN981" s="52"/>
      <c r="MLO981" s="52"/>
      <c r="MLP981" s="52"/>
      <c r="MLQ981" s="52"/>
      <c r="MLR981" s="52"/>
      <c r="MLS981" s="52"/>
      <c r="MLT981" s="52"/>
      <c r="MLU981" s="52"/>
      <c r="MLV981" s="52"/>
      <c r="MLW981" s="52"/>
      <c r="MLX981" s="52"/>
      <c r="MLY981" s="52"/>
      <c r="MLZ981" s="52"/>
      <c r="MMA981" s="52"/>
      <c r="MMB981" s="52"/>
      <c r="MMC981" s="52"/>
      <c r="MMD981" s="52"/>
      <c r="MME981" s="52"/>
      <c r="MMF981" s="52"/>
      <c r="MMG981" s="52"/>
      <c r="MMH981" s="52"/>
      <c r="MMI981" s="52"/>
      <c r="MMJ981" s="52"/>
      <c r="MMK981" s="52"/>
      <c r="MML981" s="52"/>
      <c r="MMM981" s="52"/>
      <c r="MMN981" s="52"/>
      <c r="MMO981" s="52"/>
      <c r="MMP981" s="52"/>
      <c r="MMQ981" s="52"/>
      <c r="MMR981" s="52"/>
      <c r="MMS981" s="52"/>
      <c r="MMT981" s="52"/>
      <c r="MMU981" s="52"/>
      <c r="MMV981" s="52"/>
      <c r="MMW981" s="52"/>
      <c r="MMX981" s="52"/>
      <c r="MMY981" s="52"/>
      <c r="MMZ981" s="52"/>
      <c r="MNA981" s="52"/>
      <c r="MNB981" s="52"/>
      <c r="MNC981" s="52"/>
      <c r="MND981" s="52"/>
      <c r="MNE981" s="52"/>
      <c r="MNF981" s="52"/>
      <c r="MNG981" s="52"/>
      <c r="MNH981" s="52"/>
      <c r="MNI981" s="52"/>
      <c r="MNJ981" s="52"/>
      <c r="MNK981" s="52"/>
      <c r="MNL981" s="52"/>
      <c r="MNM981" s="52"/>
      <c r="MNN981" s="52"/>
      <c r="MNO981" s="52"/>
      <c r="MNP981" s="52"/>
      <c r="MNQ981" s="52"/>
      <c r="MNR981" s="52"/>
      <c r="MNS981" s="52"/>
      <c r="MNT981" s="52"/>
      <c r="MNU981" s="52"/>
      <c r="MNV981" s="52"/>
      <c r="MNW981" s="52"/>
      <c r="MNX981" s="52"/>
      <c r="MNY981" s="52"/>
      <c r="MNZ981" s="52"/>
      <c r="MOA981" s="52"/>
      <c r="MOB981" s="52"/>
      <c r="MOC981" s="52"/>
      <c r="MOD981" s="52"/>
      <c r="MOE981" s="52"/>
      <c r="MOF981" s="52"/>
      <c r="MOG981" s="52"/>
      <c r="MOH981" s="52"/>
      <c r="MOI981" s="52"/>
      <c r="MOJ981" s="52"/>
      <c r="MOK981" s="52"/>
      <c r="MOL981" s="52"/>
      <c r="MOM981" s="52"/>
      <c r="MON981" s="52"/>
      <c r="MOO981" s="52"/>
      <c r="MOP981" s="52"/>
      <c r="MOQ981" s="52"/>
      <c r="MOR981" s="52"/>
      <c r="MOS981" s="52"/>
      <c r="MOT981" s="52"/>
      <c r="MOU981" s="52"/>
      <c r="MOV981" s="52"/>
      <c r="MOW981" s="52"/>
      <c r="MOX981" s="52"/>
      <c r="MOY981" s="52"/>
      <c r="MOZ981" s="52"/>
      <c r="MPA981" s="52"/>
      <c r="MPB981" s="52"/>
      <c r="MPC981" s="52"/>
      <c r="MPD981" s="52"/>
      <c r="MPE981" s="52"/>
      <c r="MPF981" s="52"/>
      <c r="MPG981" s="52"/>
      <c r="MPH981" s="52"/>
      <c r="MPI981" s="52"/>
      <c r="MPJ981" s="52"/>
      <c r="MPK981" s="52"/>
      <c r="MPL981" s="52"/>
      <c r="MPM981" s="52"/>
      <c r="MPN981" s="52"/>
      <c r="MPO981" s="52"/>
      <c r="MPP981" s="52"/>
      <c r="MPQ981" s="52"/>
      <c r="MPR981" s="52"/>
      <c r="MPS981" s="52"/>
      <c r="MPT981" s="52"/>
      <c r="MPU981" s="52"/>
      <c r="MPV981" s="52"/>
      <c r="MPW981" s="52"/>
      <c r="MPX981" s="52"/>
      <c r="MPY981" s="52"/>
      <c r="MPZ981" s="52"/>
      <c r="MQA981" s="52"/>
      <c r="MQB981" s="52"/>
      <c r="MQC981" s="52"/>
      <c r="MQD981" s="52"/>
      <c r="MQE981" s="52"/>
      <c r="MQF981" s="52"/>
      <c r="MQG981" s="52"/>
      <c r="MQH981" s="52"/>
      <c r="MQI981" s="52"/>
      <c r="MQJ981" s="52"/>
      <c r="MQK981" s="52"/>
      <c r="MQL981" s="52"/>
      <c r="MQM981" s="52"/>
      <c r="MQN981" s="52"/>
      <c r="MQO981" s="52"/>
      <c r="MQP981" s="52"/>
      <c r="MQQ981" s="52"/>
      <c r="MQR981" s="52"/>
      <c r="MQS981" s="52"/>
      <c r="MQT981" s="52"/>
      <c r="MQU981" s="52"/>
      <c r="MQV981" s="52"/>
      <c r="MQW981" s="52"/>
      <c r="MQX981" s="52"/>
      <c r="MQY981" s="52"/>
      <c r="MQZ981" s="52"/>
      <c r="MRA981" s="52"/>
      <c r="MRB981" s="52"/>
      <c r="MRC981" s="52"/>
      <c r="MRD981" s="52"/>
      <c r="MRE981" s="52"/>
      <c r="MRF981" s="52"/>
      <c r="MRG981" s="52"/>
      <c r="MRH981" s="52"/>
      <c r="MRI981" s="52"/>
      <c r="MRJ981" s="52"/>
      <c r="MRK981" s="52"/>
      <c r="MRL981" s="52"/>
      <c r="MRM981" s="52"/>
      <c r="MRN981" s="52"/>
      <c r="MRO981" s="52"/>
      <c r="MRP981" s="52"/>
      <c r="MRQ981" s="52"/>
      <c r="MRR981" s="52"/>
      <c r="MRS981" s="52"/>
      <c r="MRT981" s="52"/>
      <c r="MRU981" s="52"/>
      <c r="MRV981" s="52"/>
      <c r="MRW981" s="52"/>
      <c r="MRX981" s="52"/>
      <c r="MRY981" s="52"/>
      <c r="MRZ981" s="52"/>
      <c r="MSA981" s="52"/>
      <c r="MSB981" s="52"/>
      <c r="MSC981" s="52"/>
      <c r="MSD981" s="52"/>
      <c r="MSE981" s="52"/>
      <c r="MSF981" s="52"/>
      <c r="MSG981" s="52"/>
      <c r="MSH981" s="52"/>
      <c r="MSI981" s="52"/>
      <c r="MSJ981" s="52"/>
      <c r="MSK981" s="52"/>
      <c r="MSL981" s="52"/>
      <c r="MSM981" s="52"/>
      <c r="MSN981" s="52"/>
      <c r="MSO981" s="52"/>
      <c r="MSP981" s="52"/>
      <c r="MSQ981" s="52"/>
      <c r="MSR981" s="52"/>
      <c r="MSS981" s="52"/>
      <c r="MST981" s="52"/>
      <c r="MSU981" s="52"/>
      <c r="MSV981" s="52"/>
      <c r="MSW981" s="52"/>
      <c r="MSX981" s="52"/>
      <c r="MSY981" s="52"/>
      <c r="MSZ981" s="52"/>
      <c r="MTA981" s="52"/>
      <c r="MTB981" s="52"/>
      <c r="MTC981" s="52"/>
      <c r="MTD981" s="52"/>
      <c r="MTE981" s="52"/>
      <c r="MTF981" s="52"/>
      <c r="MTG981" s="52"/>
      <c r="MTH981" s="52"/>
      <c r="MTI981" s="52"/>
      <c r="MTJ981" s="52"/>
      <c r="MTK981" s="52"/>
      <c r="MTL981" s="52"/>
      <c r="MTM981" s="52"/>
      <c r="MTN981" s="52"/>
      <c r="MTO981" s="52"/>
      <c r="MTP981" s="52"/>
      <c r="MTQ981" s="52"/>
      <c r="MTR981" s="52"/>
      <c r="MTS981" s="52"/>
      <c r="MTT981" s="52"/>
      <c r="MTU981" s="52"/>
      <c r="MTV981" s="52"/>
      <c r="MTW981" s="52"/>
      <c r="MTX981" s="52"/>
      <c r="MTY981" s="52"/>
      <c r="MTZ981" s="52"/>
      <c r="MUA981" s="52"/>
      <c r="MUB981" s="52"/>
      <c r="MUC981" s="52"/>
      <c r="MUD981" s="52"/>
      <c r="MUE981" s="52"/>
      <c r="MUF981" s="52"/>
      <c r="MUG981" s="52"/>
      <c r="MUH981" s="52"/>
      <c r="MUI981" s="52"/>
      <c r="MUJ981" s="52"/>
      <c r="MUK981" s="52"/>
      <c r="MUL981" s="52"/>
      <c r="MUM981" s="52"/>
      <c r="MUN981" s="52"/>
      <c r="MUO981" s="52"/>
      <c r="MUP981" s="52"/>
      <c r="MUQ981" s="52"/>
      <c r="MUR981" s="52"/>
      <c r="MUS981" s="52"/>
      <c r="MUT981" s="52"/>
      <c r="MUU981" s="52"/>
      <c r="MUV981" s="52"/>
      <c r="MUW981" s="52"/>
      <c r="MUX981" s="52"/>
      <c r="MUY981" s="52"/>
      <c r="MUZ981" s="52"/>
      <c r="MVA981" s="52"/>
      <c r="MVB981" s="52"/>
      <c r="MVC981" s="52"/>
      <c r="MVD981" s="52"/>
      <c r="MVE981" s="52"/>
      <c r="MVF981" s="52"/>
      <c r="MVG981" s="52"/>
      <c r="MVH981" s="52"/>
      <c r="MVI981" s="52"/>
      <c r="MVJ981" s="52"/>
      <c r="MVK981" s="52"/>
      <c r="MVL981" s="52"/>
      <c r="MVM981" s="52"/>
      <c r="MVN981" s="52"/>
      <c r="MVO981" s="52"/>
      <c r="MVP981" s="52"/>
      <c r="MVQ981" s="52"/>
      <c r="MVR981" s="52"/>
      <c r="MVS981" s="52"/>
      <c r="MVT981" s="52"/>
      <c r="MVU981" s="52"/>
      <c r="MVV981" s="52"/>
      <c r="MVW981" s="52"/>
      <c r="MVX981" s="52"/>
      <c r="MVY981" s="52"/>
      <c r="MVZ981" s="52"/>
      <c r="MWA981" s="52"/>
      <c r="MWB981" s="52"/>
      <c r="MWC981" s="52"/>
      <c r="MWD981" s="52"/>
      <c r="MWE981" s="52"/>
      <c r="MWF981" s="52"/>
      <c r="MWG981" s="52"/>
      <c r="MWH981" s="52"/>
      <c r="MWI981" s="52"/>
      <c r="MWJ981" s="52"/>
      <c r="MWK981" s="52"/>
      <c r="MWL981" s="52"/>
      <c r="MWM981" s="52"/>
      <c r="MWN981" s="52"/>
      <c r="MWO981" s="52"/>
      <c r="MWP981" s="52"/>
      <c r="MWQ981" s="52"/>
      <c r="MWR981" s="52"/>
      <c r="MWS981" s="52"/>
      <c r="MWT981" s="52"/>
      <c r="MWU981" s="52"/>
      <c r="MWV981" s="52"/>
      <c r="MWW981" s="52"/>
      <c r="MWX981" s="52"/>
      <c r="MWY981" s="52"/>
      <c r="MWZ981" s="52"/>
      <c r="MXA981" s="52"/>
      <c r="MXB981" s="52"/>
      <c r="MXC981" s="52"/>
      <c r="MXD981" s="52"/>
      <c r="MXE981" s="52"/>
      <c r="MXF981" s="52"/>
      <c r="MXG981" s="52"/>
      <c r="MXH981" s="52"/>
      <c r="MXI981" s="52"/>
      <c r="MXJ981" s="52"/>
      <c r="MXK981" s="52"/>
      <c r="MXL981" s="52"/>
      <c r="MXM981" s="52"/>
      <c r="MXN981" s="52"/>
      <c r="MXO981" s="52"/>
      <c r="MXP981" s="52"/>
      <c r="MXQ981" s="52"/>
      <c r="MXR981" s="52"/>
      <c r="MXS981" s="52"/>
      <c r="MXT981" s="52"/>
      <c r="MXU981" s="52"/>
      <c r="MXV981" s="52"/>
      <c r="MXW981" s="52"/>
      <c r="MXX981" s="52"/>
      <c r="MXY981" s="52"/>
      <c r="MXZ981" s="52"/>
      <c r="MYA981" s="52"/>
      <c r="MYB981" s="52"/>
      <c r="MYC981" s="52"/>
      <c r="MYD981" s="52"/>
      <c r="MYE981" s="52"/>
      <c r="MYF981" s="52"/>
      <c r="MYG981" s="52"/>
      <c r="MYH981" s="52"/>
      <c r="MYI981" s="52"/>
      <c r="MYJ981" s="52"/>
      <c r="MYK981" s="52"/>
      <c r="MYL981" s="52"/>
      <c r="MYM981" s="52"/>
      <c r="MYN981" s="52"/>
      <c r="MYO981" s="52"/>
      <c r="MYP981" s="52"/>
      <c r="MYQ981" s="52"/>
      <c r="MYR981" s="52"/>
      <c r="MYS981" s="52"/>
      <c r="MYT981" s="52"/>
      <c r="MYU981" s="52"/>
      <c r="MYV981" s="52"/>
      <c r="MYW981" s="52"/>
      <c r="MYX981" s="52"/>
      <c r="MYY981" s="52"/>
      <c r="MYZ981" s="52"/>
      <c r="MZA981" s="52"/>
      <c r="MZB981" s="52"/>
      <c r="MZC981" s="52"/>
      <c r="MZD981" s="52"/>
      <c r="MZE981" s="52"/>
      <c r="MZF981" s="52"/>
      <c r="MZG981" s="52"/>
      <c r="MZH981" s="52"/>
      <c r="MZI981" s="52"/>
      <c r="MZJ981" s="52"/>
      <c r="MZK981" s="52"/>
      <c r="MZL981" s="52"/>
      <c r="MZM981" s="52"/>
      <c r="MZN981" s="52"/>
      <c r="MZO981" s="52"/>
      <c r="MZP981" s="52"/>
      <c r="MZQ981" s="52"/>
      <c r="MZR981" s="52"/>
      <c r="MZS981" s="52"/>
      <c r="MZT981" s="52"/>
      <c r="MZU981" s="52"/>
      <c r="MZV981" s="52"/>
      <c r="MZW981" s="52"/>
      <c r="MZX981" s="52"/>
      <c r="MZY981" s="52"/>
      <c r="MZZ981" s="52"/>
      <c r="NAA981" s="52"/>
      <c r="NAB981" s="52"/>
      <c r="NAC981" s="52"/>
      <c r="NAD981" s="52"/>
      <c r="NAE981" s="52"/>
      <c r="NAF981" s="52"/>
      <c r="NAG981" s="52"/>
      <c r="NAH981" s="52"/>
      <c r="NAI981" s="52"/>
      <c r="NAJ981" s="52"/>
      <c r="NAK981" s="52"/>
      <c r="NAL981" s="52"/>
      <c r="NAM981" s="52"/>
      <c r="NAN981" s="52"/>
      <c r="NAO981" s="52"/>
      <c r="NAP981" s="52"/>
      <c r="NAQ981" s="52"/>
      <c r="NAR981" s="52"/>
      <c r="NAS981" s="52"/>
      <c r="NAT981" s="52"/>
      <c r="NAU981" s="52"/>
      <c r="NAV981" s="52"/>
      <c r="NAW981" s="52"/>
      <c r="NAX981" s="52"/>
      <c r="NAY981" s="52"/>
      <c r="NAZ981" s="52"/>
      <c r="NBA981" s="52"/>
      <c r="NBB981" s="52"/>
      <c r="NBC981" s="52"/>
      <c r="NBD981" s="52"/>
      <c r="NBE981" s="52"/>
      <c r="NBF981" s="52"/>
      <c r="NBG981" s="52"/>
      <c r="NBH981" s="52"/>
      <c r="NBI981" s="52"/>
      <c r="NBJ981" s="52"/>
      <c r="NBK981" s="52"/>
      <c r="NBL981" s="52"/>
      <c r="NBM981" s="52"/>
      <c r="NBN981" s="52"/>
      <c r="NBO981" s="52"/>
      <c r="NBP981" s="52"/>
      <c r="NBQ981" s="52"/>
      <c r="NBR981" s="52"/>
      <c r="NBS981" s="52"/>
      <c r="NBT981" s="52"/>
      <c r="NBU981" s="52"/>
      <c r="NBV981" s="52"/>
      <c r="NBW981" s="52"/>
      <c r="NBX981" s="52"/>
      <c r="NBY981" s="52"/>
      <c r="NBZ981" s="52"/>
      <c r="NCA981" s="52"/>
      <c r="NCB981" s="52"/>
      <c r="NCC981" s="52"/>
      <c r="NCD981" s="52"/>
      <c r="NCE981" s="52"/>
      <c r="NCF981" s="52"/>
      <c r="NCG981" s="52"/>
      <c r="NCH981" s="52"/>
      <c r="NCI981" s="52"/>
      <c r="NCJ981" s="52"/>
      <c r="NCK981" s="52"/>
      <c r="NCL981" s="52"/>
      <c r="NCM981" s="52"/>
      <c r="NCN981" s="52"/>
      <c r="NCO981" s="52"/>
      <c r="NCP981" s="52"/>
      <c r="NCQ981" s="52"/>
      <c r="NCR981" s="52"/>
      <c r="NCS981" s="52"/>
      <c r="NCT981" s="52"/>
      <c r="NCU981" s="52"/>
      <c r="NCV981" s="52"/>
      <c r="NCW981" s="52"/>
      <c r="NCX981" s="52"/>
      <c r="NCY981" s="52"/>
      <c r="NCZ981" s="52"/>
      <c r="NDA981" s="52"/>
      <c r="NDB981" s="52"/>
      <c r="NDC981" s="52"/>
      <c r="NDD981" s="52"/>
      <c r="NDE981" s="52"/>
      <c r="NDF981" s="52"/>
      <c r="NDG981" s="52"/>
      <c r="NDH981" s="52"/>
      <c r="NDI981" s="52"/>
      <c r="NDJ981" s="52"/>
      <c r="NDK981" s="52"/>
      <c r="NDL981" s="52"/>
      <c r="NDM981" s="52"/>
      <c r="NDN981" s="52"/>
      <c r="NDO981" s="52"/>
      <c r="NDP981" s="52"/>
      <c r="NDQ981" s="52"/>
      <c r="NDR981" s="52"/>
      <c r="NDS981" s="52"/>
      <c r="NDT981" s="52"/>
      <c r="NDU981" s="52"/>
      <c r="NDV981" s="52"/>
      <c r="NDW981" s="52"/>
      <c r="NDX981" s="52"/>
      <c r="NDY981" s="52"/>
      <c r="NDZ981" s="52"/>
      <c r="NEA981" s="52"/>
      <c r="NEB981" s="52"/>
      <c r="NEC981" s="52"/>
      <c r="NED981" s="52"/>
      <c r="NEE981" s="52"/>
      <c r="NEF981" s="52"/>
      <c r="NEG981" s="52"/>
      <c r="NEH981" s="52"/>
      <c r="NEI981" s="52"/>
      <c r="NEJ981" s="52"/>
      <c r="NEK981" s="52"/>
      <c r="NEL981" s="52"/>
      <c r="NEM981" s="52"/>
      <c r="NEN981" s="52"/>
      <c r="NEO981" s="52"/>
      <c r="NEP981" s="52"/>
      <c r="NEQ981" s="52"/>
      <c r="NER981" s="52"/>
      <c r="NES981" s="52"/>
      <c r="NET981" s="52"/>
      <c r="NEU981" s="52"/>
      <c r="NEV981" s="52"/>
      <c r="NEW981" s="52"/>
      <c r="NEX981" s="52"/>
      <c r="NEY981" s="52"/>
      <c r="NEZ981" s="52"/>
      <c r="NFA981" s="52"/>
      <c r="NFB981" s="52"/>
      <c r="NFC981" s="52"/>
      <c r="NFD981" s="52"/>
      <c r="NFE981" s="52"/>
      <c r="NFF981" s="52"/>
      <c r="NFG981" s="52"/>
      <c r="NFH981" s="52"/>
      <c r="NFI981" s="52"/>
      <c r="NFJ981" s="52"/>
      <c r="NFK981" s="52"/>
      <c r="NFL981" s="52"/>
      <c r="NFM981" s="52"/>
      <c r="NFN981" s="52"/>
      <c r="NFO981" s="52"/>
      <c r="NFP981" s="52"/>
      <c r="NFQ981" s="52"/>
      <c r="NFR981" s="52"/>
      <c r="NFS981" s="52"/>
      <c r="NFT981" s="52"/>
      <c r="NFU981" s="52"/>
      <c r="NFV981" s="52"/>
      <c r="NFW981" s="52"/>
      <c r="NFX981" s="52"/>
      <c r="NFY981" s="52"/>
      <c r="NFZ981" s="52"/>
      <c r="NGA981" s="52"/>
      <c r="NGB981" s="52"/>
      <c r="NGC981" s="52"/>
      <c r="NGD981" s="52"/>
      <c r="NGE981" s="52"/>
      <c r="NGF981" s="52"/>
      <c r="NGG981" s="52"/>
      <c r="NGH981" s="52"/>
      <c r="NGI981" s="52"/>
      <c r="NGJ981" s="52"/>
      <c r="NGK981" s="52"/>
      <c r="NGL981" s="52"/>
      <c r="NGM981" s="52"/>
      <c r="NGN981" s="52"/>
      <c r="NGO981" s="52"/>
      <c r="NGP981" s="52"/>
      <c r="NGQ981" s="52"/>
      <c r="NGR981" s="52"/>
      <c r="NGS981" s="52"/>
      <c r="NGT981" s="52"/>
      <c r="NGU981" s="52"/>
      <c r="NGV981" s="52"/>
      <c r="NGW981" s="52"/>
      <c r="NGX981" s="52"/>
      <c r="NGY981" s="52"/>
      <c r="NGZ981" s="52"/>
      <c r="NHA981" s="52"/>
      <c r="NHB981" s="52"/>
      <c r="NHC981" s="52"/>
      <c r="NHD981" s="52"/>
      <c r="NHE981" s="52"/>
      <c r="NHF981" s="52"/>
      <c r="NHG981" s="52"/>
      <c r="NHH981" s="52"/>
      <c r="NHI981" s="52"/>
      <c r="NHJ981" s="52"/>
      <c r="NHK981" s="52"/>
      <c r="NHL981" s="52"/>
      <c r="NHM981" s="52"/>
      <c r="NHN981" s="52"/>
      <c r="NHO981" s="52"/>
      <c r="NHP981" s="52"/>
      <c r="NHQ981" s="52"/>
      <c r="NHR981" s="52"/>
      <c r="NHS981" s="52"/>
      <c r="NHT981" s="52"/>
      <c r="NHU981" s="52"/>
      <c r="NHV981" s="52"/>
      <c r="NHW981" s="52"/>
      <c r="NHX981" s="52"/>
      <c r="NHY981" s="52"/>
      <c r="NHZ981" s="52"/>
      <c r="NIA981" s="52"/>
      <c r="NIB981" s="52"/>
      <c r="NIC981" s="52"/>
      <c r="NID981" s="52"/>
      <c r="NIE981" s="52"/>
      <c r="NIF981" s="52"/>
      <c r="NIG981" s="52"/>
      <c r="NIH981" s="52"/>
      <c r="NII981" s="52"/>
      <c r="NIJ981" s="52"/>
      <c r="NIK981" s="52"/>
      <c r="NIL981" s="52"/>
      <c r="NIM981" s="52"/>
      <c r="NIN981" s="52"/>
      <c r="NIO981" s="52"/>
      <c r="NIP981" s="52"/>
      <c r="NIQ981" s="52"/>
      <c r="NIR981" s="52"/>
      <c r="NIS981" s="52"/>
      <c r="NIT981" s="52"/>
      <c r="NIU981" s="52"/>
      <c r="NIV981" s="52"/>
      <c r="NIW981" s="52"/>
      <c r="NIX981" s="52"/>
      <c r="NIY981" s="52"/>
      <c r="NIZ981" s="52"/>
      <c r="NJA981" s="52"/>
      <c r="NJB981" s="52"/>
      <c r="NJC981" s="52"/>
      <c r="NJD981" s="52"/>
      <c r="NJE981" s="52"/>
      <c r="NJF981" s="52"/>
      <c r="NJG981" s="52"/>
      <c r="NJH981" s="52"/>
      <c r="NJI981" s="52"/>
      <c r="NJJ981" s="52"/>
      <c r="NJK981" s="52"/>
      <c r="NJL981" s="52"/>
      <c r="NJM981" s="52"/>
      <c r="NJN981" s="52"/>
      <c r="NJO981" s="52"/>
      <c r="NJP981" s="52"/>
      <c r="NJQ981" s="52"/>
      <c r="NJR981" s="52"/>
      <c r="NJS981" s="52"/>
      <c r="NJT981" s="52"/>
      <c r="NJU981" s="52"/>
      <c r="NJV981" s="52"/>
      <c r="NJW981" s="52"/>
      <c r="NJX981" s="52"/>
      <c r="NJY981" s="52"/>
      <c r="NJZ981" s="52"/>
      <c r="NKA981" s="52"/>
      <c r="NKB981" s="52"/>
      <c r="NKC981" s="52"/>
      <c r="NKD981" s="52"/>
      <c r="NKE981" s="52"/>
      <c r="NKF981" s="52"/>
      <c r="NKG981" s="52"/>
      <c r="NKH981" s="52"/>
      <c r="NKI981" s="52"/>
      <c r="NKJ981" s="52"/>
      <c r="NKK981" s="52"/>
      <c r="NKL981" s="52"/>
      <c r="NKM981" s="52"/>
      <c r="NKN981" s="52"/>
      <c r="NKO981" s="52"/>
      <c r="NKP981" s="52"/>
      <c r="NKQ981" s="52"/>
      <c r="NKR981" s="52"/>
      <c r="NKS981" s="52"/>
      <c r="NKT981" s="52"/>
      <c r="NKU981" s="52"/>
      <c r="NKV981" s="52"/>
      <c r="NKW981" s="52"/>
      <c r="NKX981" s="52"/>
      <c r="NKY981" s="52"/>
      <c r="NKZ981" s="52"/>
      <c r="NLA981" s="52"/>
      <c r="NLB981" s="52"/>
      <c r="NLC981" s="52"/>
      <c r="NLD981" s="52"/>
      <c r="NLE981" s="52"/>
      <c r="NLF981" s="52"/>
      <c r="NLG981" s="52"/>
      <c r="NLH981" s="52"/>
      <c r="NLI981" s="52"/>
      <c r="NLJ981" s="52"/>
      <c r="NLK981" s="52"/>
      <c r="NLL981" s="52"/>
      <c r="NLM981" s="52"/>
      <c r="NLN981" s="52"/>
      <c r="NLO981" s="52"/>
      <c r="NLP981" s="52"/>
      <c r="NLQ981" s="52"/>
      <c r="NLR981" s="52"/>
      <c r="NLS981" s="52"/>
      <c r="NLT981" s="52"/>
      <c r="NLU981" s="52"/>
      <c r="NLV981" s="52"/>
      <c r="NLW981" s="52"/>
      <c r="NLX981" s="52"/>
      <c r="NLY981" s="52"/>
      <c r="NLZ981" s="52"/>
      <c r="NMA981" s="52"/>
      <c r="NMB981" s="52"/>
      <c r="NMC981" s="52"/>
      <c r="NMD981" s="52"/>
      <c r="NME981" s="52"/>
      <c r="NMF981" s="52"/>
      <c r="NMG981" s="52"/>
      <c r="NMH981" s="52"/>
      <c r="NMI981" s="52"/>
      <c r="NMJ981" s="52"/>
      <c r="NMK981" s="52"/>
      <c r="NML981" s="52"/>
      <c r="NMM981" s="52"/>
      <c r="NMN981" s="52"/>
      <c r="NMO981" s="52"/>
      <c r="NMP981" s="52"/>
      <c r="NMQ981" s="52"/>
      <c r="NMR981" s="52"/>
      <c r="NMS981" s="52"/>
      <c r="NMT981" s="52"/>
      <c r="NMU981" s="52"/>
      <c r="NMV981" s="52"/>
      <c r="NMW981" s="52"/>
      <c r="NMX981" s="52"/>
      <c r="NMY981" s="52"/>
      <c r="NMZ981" s="52"/>
      <c r="NNA981" s="52"/>
      <c r="NNB981" s="52"/>
      <c r="NNC981" s="52"/>
      <c r="NND981" s="52"/>
      <c r="NNE981" s="52"/>
      <c r="NNF981" s="52"/>
      <c r="NNG981" s="52"/>
      <c r="NNH981" s="52"/>
      <c r="NNI981" s="52"/>
      <c r="NNJ981" s="52"/>
      <c r="NNK981" s="52"/>
      <c r="NNL981" s="52"/>
      <c r="NNM981" s="52"/>
      <c r="NNN981" s="52"/>
      <c r="NNO981" s="52"/>
      <c r="NNP981" s="52"/>
      <c r="NNQ981" s="52"/>
      <c r="NNR981" s="52"/>
      <c r="NNS981" s="52"/>
      <c r="NNT981" s="52"/>
      <c r="NNU981" s="52"/>
      <c r="NNV981" s="52"/>
      <c r="NNW981" s="52"/>
      <c r="NNX981" s="52"/>
      <c r="NNY981" s="52"/>
      <c r="NNZ981" s="52"/>
      <c r="NOA981" s="52"/>
      <c r="NOB981" s="52"/>
      <c r="NOC981" s="52"/>
      <c r="NOD981" s="52"/>
      <c r="NOE981" s="52"/>
      <c r="NOF981" s="52"/>
      <c r="NOG981" s="52"/>
      <c r="NOH981" s="52"/>
      <c r="NOI981" s="52"/>
      <c r="NOJ981" s="52"/>
      <c r="NOK981" s="52"/>
      <c r="NOL981" s="52"/>
      <c r="NOM981" s="52"/>
      <c r="NON981" s="52"/>
      <c r="NOO981" s="52"/>
      <c r="NOP981" s="52"/>
      <c r="NOQ981" s="52"/>
      <c r="NOR981" s="52"/>
      <c r="NOS981" s="52"/>
      <c r="NOT981" s="52"/>
      <c r="NOU981" s="52"/>
      <c r="NOV981" s="52"/>
      <c r="NOW981" s="52"/>
      <c r="NOX981" s="52"/>
      <c r="NOY981" s="52"/>
      <c r="NOZ981" s="52"/>
      <c r="NPA981" s="52"/>
      <c r="NPB981" s="52"/>
      <c r="NPC981" s="52"/>
      <c r="NPD981" s="52"/>
      <c r="NPE981" s="52"/>
      <c r="NPF981" s="52"/>
      <c r="NPG981" s="52"/>
      <c r="NPH981" s="52"/>
      <c r="NPI981" s="52"/>
      <c r="NPJ981" s="52"/>
      <c r="NPK981" s="52"/>
      <c r="NPL981" s="52"/>
      <c r="NPM981" s="52"/>
      <c r="NPN981" s="52"/>
      <c r="NPO981" s="52"/>
      <c r="NPP981" s="52"/>
      <c r="NPQ981" s="52"/>
      <c r="NPR981" s="52"/>
      <c r="NPS981" s="52"/>
      <c r="NPT981" s="52"/>
      <c r="NPU981" s="52"/>
      <c r="NPV981" s="52"/>
      <c r="NPW981" s="52"/>
      <c r="NPX981" s="52"/>
      <c r="NPY981" s="52"/>
      <c r="NPZ981" s="52"/>
      <c r="NQA981" s="52"/>
      <c r="NQB981" s="52"/>
      <c r="NQC981" s="52"/>
      <c r="NQD981" s="52"/>
      <c r="NQE981" s="52"/>
      <c r="NQF981" s="52"/>
      <c r="NQG981" s="52"/>
      <c r="NQH981" s="52"/>
      <c r="NQI981" s="52"/>
      <c r="NQJ981" s="52"/>
      <c r="NQK981" s="52"/>
      <c r="NQL981" s="52"/>
      <c r="NQM981" s="52"/>
      <c r="NQN981" s="52"/>
      <c r="NQO981" s="52"/>
      <c r="NQP981" s="52"/>
      <c r="NQQ981" s="52"/>
      <c r="NQR981" s="52"/>
      <c r="NQS981" s="52"/>
      <c r="NQT981" s="52"/>
      <c r="NQU981" s="52"/>
      <c r="NQV981" s="52"/>
      <c r="NQW981" s="52"/>
      <c r="NQX981" s="52"/>
      <c r="NQY981" s="52"/>
      <c r="NQZ981" s="52"/>
      <c r="NRA981" s="52"/>
      <c r="NRB981" s="52"/>
      <c r="NRC981" s="52"/>
      <c r="NRD981" s="52"/>
      <c r="NRE981" s="52"/>
      <c r="NRF981" s="52"/>
      <c r="NRG981" s="52"/>
      <c r="NRH981" s="52"/>
      <c r="NRI981" s="52"/>
      <c r="NRJ981" s="52"/>
      <c r="NRK981" s="52"/>
      <c r="NRL981" s="52"/>
      <c r="NRM981" s="52"/>
      <c r="NRN981" s="52"/>
      <c r="NRO981" s="52"/>
      <c r="NRP981" s="52"/>
      <c r="NRQ981" s="52"/>
      <c r="NRR981" s="52"/>
      <c r="NRS981" s="52"/>
      <c r="NRT981" s="52"/>
      <c r="NRU981" s="52"/>
      <c r="NRV981" s="52"/>
      <c r="NRW981" s="52"/>
      <c r="NRX981" s="52"/>
      <c r="NRY981" s="52"/>
      <c r="NRZ981" s="52"/>
      <c r="NSA981" s="52"/>
      <c r="NSB981" s="52"/>
      <c r="NSC981" s="52"/>
      <c r="NSD981" s="52"/>
      <c r="NSE981" s="52"/>
      <c r="NSF981" s="52"/>
      <c r="NSG981" s="52"/>
      <c r="NSH981" s="52"/>
      <c r="NSI981" s="52"/>
      <c r="NSJ981" s="52"/>
      <c r="NSK981" s="52"/>
      <c r="NSL981" s="52"/>
      <c r="NSM981" s="52"/>
      <c r="NSN981" s="52"/>
      <c r="NSO981" s="52"/>
      <c r="NSP981" s="52"/>
      <c r="NSQ981" s="52"/>
      <c r="NSR981" s="52"/>
      <c r="NSS981" s="52"/>
      <c r="NST981" s="52"/>
      <c r="NSU981" s="52"/>
      <c r="NSV981" s="52"/>
      <c r="NSW981" s="52"/>
      <c r="NSX981" s="52"/>
      <c r="NSY981" s="52"/>
      <c r="NSZ981" s="52"/>
      <c r="NTA981" s="52"/>
      <c r="NTB981" s="52"/>
      <c r="NTC981" s="52"/>
      <c r="NTD981" s="52"/>
      <c r="NTE981" s="52"/>
      <c r="NTF981" s="52"/>
      <c r="NTG981" s="52"/>
      <c r="NTH981" s="52"/>
      <c r="NTI981" s="52"/>
      <c r="NTJ981" s="52"/>
      <c r="NTK981" s="52"/>
      <c r="NTL981" s="52"/>
      <c r="NTM981" s="52"/>
      <c r="NTN981" s="52"/>
      <c r="NTO981" s="52"/>
      <c r="NTP981" s="52"/>
      <c r="NTQ981" s="52"/>
      <c r="NTR981" s="52"/>
      <c r="NTS981" s="52"/>
      <c r="NTT981" s="52"/>
      <c r="NTU981" s="52"/>
      <c r="NTV981" s="52"/>
      <c r="NTW981" s="52"/>
      <c r="NTX981" s="52"/>
      <c r="NTY981" s="52"/>
      <c r="NTZ981" s="52"/>
      <c r="NUA981" s="52"/>
      <c r="NUB981" s="52"/>
      <c r="NUC981" s="52"/>
      <c r="NUD981" s="52"/>
      <c r="NUE981" s="52"/>
      <c r="NUF981" s="52"/>
      <c r="NUG981" s="52"/>
      <c r="NUH981" s="52"/>
      <c r="NUI981" s="52"/>
      <c r="NUJ981" s="52"/>
      <c r="NUK981" s="52"/>
      <c r="NUL981" s="52"/>
      <c r="NUM981" s="52"/>
      <c r="NUN981" s="52"/>
      <c r="NUO981" s="52"/>
      <c r="NUP981" s="52"/>
      <c r="NUQ981" s="52"/>
      <c r="NUR981" s="52"/>
      <c r="NUS981" s="52"/>
      <c r="NUT981" s="52"/>
      <c r="NUU981" s="52"/>
      <c r="NUV981" s="52"/>
      <c r="NUW981" s="52"/>
      <c r="NUX981" s="52"/>
      <c r="NUY981" s="52"/>
      <c r="NUZ981" s="52"/>
      <c r="NVA981" s="52"/>
      <c r="NVB981" s="52"/>
      <c r="NVC981" s="52"/>
      <c r="NVD981" s="52"/>
      <c r="NVE981" s="52"/>
      <c r="NVF981" s="52"/>
      <c r="NVG981" s="52"/>
      <c r="NVH981" s="52"/>
      <c r="NVI981" s="52"/>
      <c r="NVJ981" s="52"/>
      <c r="NVK981" s="52"/>
      <c r="NVL981" s="52"/>
      <c r="NVM981" s="52"/>
      <c r="NVN981" s="52"/>
      <c r="NVO981" s="52"/>
      <c r="NVP981" s="52"/>
      <c r="NVQ981" s="52"/>
      <c r="NVR981" s="52"/>
      <c r="NVS981" s="52"/>
      <c r="NVT981" s="52"/>
      <c r="NVU981" s="52"/>
      <c r="NVV981" s="52"/>
      <c r="NVW981" s="52"/>
      <c r="NVX981" s="52"/>
      <c r="NVY981" s="52"/>
      <c r="NVZ981" s="52"/>
      <c r="NWA981" s="52"/>
      <c r="NWB981" s="52"/>
      <c r="NWC981" s="52"/>
      <c r="NWD981" s="52"/>
      <c r="NWE981" s="52"/>
      <c r="NWF981" s="52"/>
      <c r="NWG981" s="52"/>
      <c r="NWH981" s="52"/>
      <c r="NWI981" s="52"/>
      <c r="NWJ981" s="52"/>
      <c r="NWK981" s="52"/>
      <c r="NWL981" s="52"/>
      <c r="NWM981" s="52"/>
      <c r="NWN981" s="52"/>
      <c r="NWO981" s="52"/>
      <c r="NWP981" s="52"/>
      <c r="NWQ981" s="52"/>
      <c r="NWR981" s="52"/>
      <c r="NWS981" s="52"/>
      <c r="NWT981" s="52"/>
      <c r="NWU981" s="52"/>
      <c r="NWV981" s="52"/>
      <c r="NWW981" s="52"/>
      <c r="NWX981" s="52"/>
      <c r="NWY981" s="52"/>
      <c r="NWZ981" s="52"/>
      <c r="NXA981" s="52"/>
      <c r="NXB981" s="52"/>
      <c r="NXC981" s="52"/>
      <c r="NXD981" s="52"/>
      <c r="NXE981" s="52"/>
      <c r="NXF981" s="52"/>
      <c r="NXG981" s="52"/>
      <c r="NXH981" s="52"/>
      <c r="NXI981" s="52"/>
      <c r="NXJ981" s="52"/>
      <c r="NXK981" s="52"/>
      <c r="NXL981" s="52"/>
      <c r="NXM981" s="52"/>
      <c r="NXN981" s="52"/>
      <c r="NXO981" s="52"/>
      <c r="NXP981" s="52"/>
      <c r="NXQ981" s="52"/>
      <c r="NXR981" s="52"/>
      <c r="NXS981" s="52"/>
      <c r="NXT981" s="52"/>
      <c r="NXU981" s="52"/>
      <c r="NXV981" s="52"/>
      <c r="NXW981" s="52"/>
      <c r="NXX981" s="52"/>
      <c r="NXY981" s="52"/>
      <c r="NXZ981" s="52"/>
      <c r="NYA981" s="52"/>
      <c r="NYB981" s="52"/>
      <c r="NYC981" s="52"/>
      <c r="NYD981" s="52"/>
      <c r="NYE981" s="52"/>
      <c r="NYF981" s="52"/>
      <c r="NYG981" s="52"/>
      <c r="NYH981" s="52"/>
      <c r="NYI981" s="52"/>
      <c r="NYJ981" s="52"/>
      <c r="NYK981" s="52"/>
      <c r="NYL981" s="52"/>
      <c r="NYM981" s="52"/>
      <c r="NYN981" s="52"/>
      <c r="NYO981" s="52"/>
      <c r="NYP981" s="52"/>
      <c r="NYQ981" s="52"/>
      <c r="NYR981" s="52"/>
      <c r="NYS981" s="52"/>
      <c r="NYT981" s="52"/>
      <c r="NYU981" s="52"/>
      <c r="NYV981" s="52"/>
      <c r="NYW981" s="52"/>
      <c r="NYX981" s="52"/>
      <c r="NYY981" s="52"/>
      <c r="NYZ981" s="52"/>
      <c r="NZA981" s="52"/>
      <c r="NZB981" s="52"/>
      <c r="NZC981" s="52"/>
      <c r="NZD981" s="52"/>
      <c r="NZE981" s="52"/>
      <c r="NZF981" s="52"/>
      <c r="NZG981" s="52"/>
      <c r="NZH981" s="52"/>
      <c r="NZI981" s="52"/>
      <c r="NZJ981" s="52"/>
      <c r="NZK981" s="52"/>
      <c r="NZL981" s="52"/>
      <c r="NZM981" s="52"/>
      <c r="NZN981" s="52"/>
      <c r="NZO981" s="52"/>
      <c r="NZP981" s="52"/>
      <c r="NZQ981" s="52"/>
      <c r="NZR981" s="52"/>
      <c r="NZS981" s="52"/>
      <c r="NZT981" s="52"/>
      <c r="NZU981" s="52"/>
      <c r="NZV981" s="52"/>
      <c r="NZW981" s="52"/>
      <c r="NZX981" s="52"/>
      <c r="NZY981" s="52"/>
      <c r="NZZ981" s="52"/>
      <c r="OAA981" s="52"/>
      <c r="OAB981" s="52"/>
      <c r="OAC981" s="52"/>
      <c r="OAD981" s="52"/>
      <c r="OAE981" s="52"/>
      <c r="OAF981" s="52"/>
      <c r="OAG981" s="52"/>
      <c r="OAH981" s="52"/>
      <c r="OAI981" s="52"/>
      <c r="OAJ981" s="52"/>
      <c r="OAK981" s="52"/>
      <c r="OAL981" s="52"/>
      <c r="OAM981" s="52"/>
      <c r="OAN981" s="52"/>
      <c r="OAO981" s="52"/>
      <c r="OAP981" s="52"/>
      <c r="OAQ981" s="52"/>
      <c r="OAR981" s="52"/>
      <c r="OAS981" s="52"/>
      <c r="OAT981" s="52"/>
      <c r="OAU981" s="52"/>
      <c r="OAV981" s="52"/>
      <c r="OAW981" s="52"/>
      <c r="OAX981" s="52"/>
      <c r="OAY981" s="52"/>
      <c r="OAZ981" s="52"/>
      <c r="OBA981" s="52"/>
      <c r="OBB981" s="52"/>
      <c r="OBC981" s="52"/>
      <c r="OBD981" s="52"/>
      <c r="OBE981" s="52"/>
      <c r="OBF981" s="52"/>
      <c r="OBG981" s="52"/>
      <c r="OBH981" s="52"/>
      <c r="OBI981" s="52"/>
      <c r="OBJ981" s="52"/>
      <c r="OBK981" s="52"/>
      <c r="OBL981" s="52"/>
      <c r="OBM981" s="52"/>
      <c r="OBN981" s="52"/>
      <c r="OBO981" s="52"/>
      <c r="OBP981" s="52"/>
      <c r="OBQ981" s="52"/>
      <c r="OBR981" s="52"/>
      <c r="OBS981" s="52"/>
      <c r="OBT981" s="52"/>
      <c r="OBU981" s="52"/>
      <c r="OBV981" s="52"/>
      <c r="OBW981" s="52"/>
      <c r="OBX981" s="52"/>
      <c r="OBY981" s="52"/>
      <c r="OBZ981" s="52"/>
      <c r="OCA981" s="52"/>
      <c r="OCB981" s="52"/>
      <c r="OCC981" s="52"/>
      <c r="OCD981" s="52"/>
      <c r="OCE981" s="52"/>
      <c r="OCF981" s="52"/>
      <c r="OCG981" s="52"/>
      <c r="OCH981" s="52"/>
      <c r="OCI981" s="52"/>
      <c r="OCJ981" s="52"/>
      <c r="OCK981" s="52"/>
      <c r="OCL981" s="52"/>
      <c r="OCM981" s="52"/>
      <c r="OCN981" s="52"/>
      <c r="OCO981" s="52"/>
      <c r="OCP981" s="52"/>
      <c r="OCQ981" s="52"/>
      <c r="OCR981" s="52"/>
      <c r="OCS981" s="52"/>
      <c r="OCT981" s="52"/>
      <c r="OCU981" s="52"/>
      <c r="OCV981" s="52"/>
      <c r="OCW981" s="52"/>
      <c r="OCX981" s="52"/>
      <c r="OCY981" s="52"/>
      <c r="OCZ981" s="52"/>
      <c r="ODA981" s="52"/>
      <c r="ODB981" s="52"/>
      <c r="ODC981" s="52"/>
      <c r="ODD981" s="52"/>
      <c r="ODE981" s="52"/>
      <c r="ODF981" s="52"/>
      <c r="ODG981" s="52"/>
      <c r="ODH981" s="52"/>
      <c r="ODI981" s="52"/>
      <c r="ODJ981" s="52"/>
      <c r="ODK981" s="52"/>
      <c r="ODL981" s="52"/>
      <c r="ODM981" s="52"/>
      <c r="ODN981" s="52"/>
      <c r="ODO981" s="52"/>
      <c r="ODP981" s="52"/>
      <c r="ODQ981" s="52"/>
      <c r="ODR981" s="52"/>
      <c r="ODS981" s="52"/>
      <c r="ODT981" s="52"/>
      <c r="ODU981" s="52"/>
      <c r="ODV981" s="52"/>
      <c r="ODW981" s="52"/>
      <c r="ODX981" s="52"/>
      <c r="ODY981" s="52"/>
      <c r="ODZ981" s="52"/>
      <c r="OEA981" s="52"/>
      <c r="OEB981" s="52"/>
      <c r="OEC981" s="52"/>
      <c r="OED981" s="52"/>
      <c r="OEE981" s="52"/>
      <c r="OEF981" s="52"/>
      <c r="OEG981" s="52"/>
      <c r="OEH981" s="52"/>
      <c r="OEI981" s="52"/>
      <c r="OEJ981" s="52"/>
      <c r="OEK981" s="52"/>
      <c r="OEL981" s="52"/>
      <c r="OEM981" s="52"/>
      <c r="OEN981" s="52"/>
      <c r="OEO981" s="52"/>
      <c r="OEP981" s="52"/>
      <c r="OEQ981" s="52"/>
      <c r="OER981" s="52"/>
      <c r="OES981" s="52"/>
      <c r="OET981" s="52"/>
      <c r="OEU981" s="52"/>
      <c r="OEV981" s="52"/>
      <c r="OEW981" s="52"/>
      <c r="OEX981" s="52"/>
      <c r="OEY981" s="52"/>
      <c r="OEZ981" s="52"/>
      <c r="OFA981" s="52"/>
      <c r="OFB981" s="52"/>
      <c r="OFC981" s="52"/>
      <c r="OFD981" s="52"/>
      <c r="OFE981" s="52"/>
      <c r="OFF981" s="52"/>
      <c r="OFG981" s="52"/>
      <c r="OFH981" s="52"/>
      <c r="OFI981" s="52"/>
      <c r="OFJ981" s="52"/>
      <c r="OFK981" s="52"/>
      <c r="OFL981" s="52"/>
      <c r="OFM981" s="52"/>
      <c r="OFN981" s="52"/>
      <c r="OFO981" s="52"/>
      <c r="OFP981" s="52"/>
      <c r="OFQ981" s="52"/>
      <c r="OFR981" s="52"/>
      <c r="OFS981" s="52"/>
      <c r="OFT981" s="52"/>
      <c r="OFU981" s="52"/>
      <c r="OFV981" s="52"/>
      <c r="OFW981" s="52"/>
      <c r="OFX981" s="52"/>
      <c r="OFY981" s="52"/>
      <c r="OFZ981" s="52"/>
      <c r="OGA981" s="52"/>
      <c r="OGB981" s="52"/>
      <c r="OGC981" s="52"/>
      <c r="OGD981" s="52"/>
      <c r="OGE981" s="52"/>
      <c r="OGF981" s="52"/>
      <c r="OGG981" s="52"/>
      <c r="OGH981" s="52"/>
      <c r="OGI981" s="52"/>
      <c r="OGJ981" s="52"/>
      <c r="OGK981" s="52"/>
      <c r="OGL981" s="52"/>
      <c r="OGM981" s="52"/>
      <c r="OGN981" s="52"/>
      <c r="OGO981" s="52"/>
      <c r="OGP981" s="52"/>
      <c r="OGQ981" s="52"/>
      <c r="OGR981" s="52"/>
      <c r="OGS981" s="52"/>
      <c r="OGT981" s="52"/>
      <c r="OGU981" s="52"/>
      <c r="OGV981" s="52"/>
      <c r="OGW981" s="52"/>
      <c r="OGX981" s="52"/>
      <c r="OGY981" s="52"/>
      <c r="OGZ981" s="52"/>
      <c r="OHA981" s="52"/>
      <c r="OHB981" s="52"/>
      <c r="OHC981" s="52"/>
      <c r="OHD981" s="52"/>
      <c r="OHE981" s="52"/>
      <c r="OHF981" s="52"/>
      <c r="OHG981" s="52"/>
      <c r="OHH981" s="52"/>
      <c r="OHI981" s="52"/>
      <c r="OHJ981" s="52"/>
      <c r="OHK981" s="52"/>
      <c r="OHL981" s="52"/>
      <c r="OHM981" s="52"/>
      <c r="OHN981" s="52"/>
      <c r="OHO981" s="52"/>
      <c r="OHP981" s="52"/>
      <c r="OHQ981" s="52"/>
      <c r="OHR981" s="52"/>
      <c r="OHS981" s="52"/>
      <c r="OHT981" s="52"/>
      <c r="OHU981" s="52"/>
      <c r="OHV981" s="52"/>
      <c r="OHW981" s="52"/>
      <c r="OHX981" s="52"/>
      <c r="OHY981" s="52"/>
      <c r="OHZ981" s="52"/>
      <c r="OIA981" s="52"/>
      <c r="OIB981" s="52"/>
      <c r="OIC981" s="52"/>
      <c r="OID981" s="52"/>
      <c r="OIE981" s="52"/>
      <c r="OIF981" s="52"/>
      <c r="OIG981" s="52"/>
      <c r="OIH981" s="52"/>
      <c r="OII981" s="52"/>
      <c r="OIJ981" s="52"/>
      <c r="OIK981" s="52"/>
      <c r="OIL981" s="52"/>
      <c r="OIM981" s="52"/>
      <c r="OIN981" s="52"/>
      <c r="OIO981" s="52"/>
      <c r="OIP981" s="52"/>
      <c r="OIQ981" s="52"/>
      <c r="OIR981" s="52"/>
      <c r="OIS981" s="52"/>
      <c r="OIT981" s="52"/>
      <c r="OIU981" s="52"/>
      <c r="OIV981" s="52"/>
      <c r="OIW981" s="52"/>
      <c r="OIX981" s="52"/>
      <c r="OIY981" s="52"/>
      <c r="OIZ981" s="52"/>
      <c r="OJA981" s="52"/>
      <c r="OJB981" s="52"/>
      <c r="OJC981" s="52"/>
      <c r="OJD981" s="52"/>
      <c r="OJE981" s="52"/>
      <c r="OJF981" s="52"/>
      <c r="OJG981" s="52"/>
      <c r="OJH981" s="52"/>
      <c r="OJI981" s="52"/>
      <c r="OJJ981" s="52"/>
      <c r="OJK981" s="52"/>
      <c r="OJL981" s="52"/>
      <c r="OJM981" s="52"/>
      <c r="OJN981" s="52"/>
      <c r="OJO981" s="52"/>
      <c r="OJP981" s="52"/>
      <c r="OJQ981" s="52"/>
      <c r="OJR981" s="52"/>
      <c r="OJS981" s="52"/>
      <c r="OJT981" s="52"/>
      <c r="OJU981" s="52"/>
      <c r="OJV981" s="52"/>
      <c r="OJW981" s="52"/>
      <c r="OJX981" s="52"/>
      <c r="OJY981" s="52"/>
      <c r="OJZ981" s="52"/>
      <c r="OKA981" s="52"/>
      <c r="OKB981" s="52"/>
      <c r="OKC981" s="52"/>
      <c r="OKD981" s="52"/>
      <c r="OKE981" s="52"/>
      <c r="OKF981" s="52"/>
      <c r="OKG981" s="52"/>
      <c r="OKH981" s="52"/>
      <c r="OKI981" s="52"/>
      <c r="OKJ981" s="52"/>
      <c r="OKK981" s="52"/>
      <c r="OKL981" s="52"/>
      <c r="OKM981" s="52"/>
      <c r="OKN981" s="52"/>
      <c r="OKO981" s="52"/>
      <c r="OKP981" s="52"/>
      <c r="OKQ981" s="52"/>
      <c r="OKR981" s="52"/>
      <c r="OKS981" s="52"/>
      <c r="OKT981" s="52"/>
      <c r="OKU981" s="52"/>
      <c r="OKV981" s="52"/>
      <c r="OKW981" s="52"/>
      <c r="OKX981" s="52"/>
      <c r="OKY981" s="52"/>
      <c r="OKZ981" s="52"/>
      <c r="OLA981" s="52"/>
      <c r="OLB981" s="52"/>
      <c r="OLC981" s="52"/>
      <c r="OLD981" s="52"/>
      <c r="OLE981" s="52"/>
      <c r="OLF981" s="52"/>
      <c r="OLG981" s="52"/>
      <c r="OLH981" s="52"/>
      <c r="OLI981" s="52"/>
      <c r="OLJ981" s="52"/>
      <c r="OLK981" s="52"/>
      <c r="OLL981" s="52"/>
      <c r="OLM981" s="52"/>
      <c r="OLN981" s="52"/>
      <c r="OLO981" s="52"/>
      <c r="OLP981" s="52"/>
      <c r="OLQ981" s="52"/>
      <c r="OLR981" s="52"/>
      <c r="OLS981" s="52"/>
      <c r="OLT981" s="52"/>
      <c r="OLU981" s="52"/>
      <c r="OLV981" s="52"/>
      <c r="OLW981" s="52"/>
      <c r="OLX981" s="52"/>
      <c r="OLY981" s="52"/>
      <c r="OLZ981" s="52"/>
      <c r="OMA981" s="52"/>
      <c r="OMB981" s="52"/>
      <c r="OMC981" s="52"/>
      <c r="OMD981" s="52"/>
      <c r="OME981" s="52"/>
      <c r="OMF981" s="52"/>
      <c r="OMG981" s="52"/>
      <c r="OMH981" s="52"/>
      <c r="OMI981" s="52"/>
      <c r="OMJ981" s="52"/>
      <c r="OMK981" s="52"/>
      <c r="OML981" s="52"/>
      <c r="OMM981" s="52"/>
      <c r="OMN981" s="52"/>
      <c r="OMO981" s="52"/>
      <c r="OMP981" s="52"/>
      <c r="OMQ981" s="52"/>
      <c r="OMR981" s="52"/>
      <c r="OMS981" s="52"/>
      <c r="OMT981" s="52"/>
      <c r="OMU981" s="52"/>
      <c r="OMV981" s="52"/>
      <c r="OMW981" s="52"/>
      <c r="OMX981" s="52"/>
      <c r="OMY981" s="52"/>
      <c r="OMZ981" s="52"/>
      <c r="ONA981" s="52"/>
      <c r="ONB981" s="52"/>
      <c r="ONC981" s="52"/>
      <c r="OND981" s="52"/>
      <c r="ONE981" s="52"/>
      <c r="ONF981" s="52"/>
      <c r="ONG981" s="52"/>
      <c r="ONH981" s="52"/>
      <c r="ONI981" s="52"/>
      <c r="ONJ981" s="52"/>
      <c r="ONK981" s="52"/>
      <c r="ONL981" s="52"/>
      <c r="ONM981" s="52"/>
      <c r="ONN981" s="52"/>
      <c r="ONO981" s="52"/>
      <c r="ONP981" s="52"/>
      <c r="ONQ981" s="52"/>
      <c r="ONR981" s="52"/>
      <c r="ONS981" s="52"/>
      <c r="ONT981" s="52"/>
      <c r="ONU981" s="52"/>
      <c r="ONV981" s="52"/>
      <c r="ONW981" s="52"/>
      <c r="ONX981" s="52"/>
      <c r="ONY981" s="52"/>
      <c r="ONZ981" s="52"/>
      <c r="OOA981" s="52"/>
      <c r="OOB981" s="52"/>
      <c r="OOC981" s="52"/>
      <c r="OOD981" s="52"/>
      <c r="OOE981" s="52"/>
      <c r="OOF981" s="52"/>
      <c r="OOG981" s="52"/>
      <c r="OOH981" s="52"/>
      <c r="OOI981" s="52"/>
      <c r="OOJ981" s="52"/>
      <c r="OOK981" s="52"/>
      <c r="OOL981" s="52"/>
      <c r="OOM981" s="52"/>
      <c r="OON981" s="52"/>
      <c r="OOO981" s="52"/>
      <c r="OOP981" s="52"/>
      <c r="OOQ981" s="52"/>
      <c r="OOR981" s="52"/>
      <c r="OOS981" s="52"/>
      <c r="OOT981" s="52"/>
      <c r="OOU981" s="52"/>
      <c r="OOV981" s="52"/>
      <c r="OOW981" s="52"/>
      <c r="OOX981" s="52"/>
      <c r="OOY981" s="52"/>
      <c r="OOZ981" s="52"/>
      <c r="OPA981" s="52"/>
      <c r="OPB981" s="52"/>
      <c r="OPC981" s="52"/>
      <c r="OPD981" s="52"/>
      <c r="OPE981" s="52"/>
      <c r="OPF981" s="52"/>
      <c r="OPG981" s="52"/>
      <c r="OPH981" s="52"/>
      <c r="OPI981" s="52"/>
      <c r="OPJ981" s="52"/>
      <c r="OPK981" s="52"/>
      <c r="OPL981" s="52"/>
      <c r="OPM981" s="52"/>
      <c r="OPN981" s="52"/>
      <c r="OPO981" s="52"/>
      <c r="OPP981" s="52"/>
      <c r="OPQ981" s="52"/>
      <c r="OPR981" s="52"/>
      <c r="OPS981" s="52"/>
      <c r="OPT981" s="52"/>
      <c r="OPU981" s="52"/>
      <c r="OPV981" s="52"/>
      <c r="OPW981" s="52"/>
      <c r="OPX981" s="52"/>
      <c r="OPY981" s="52"/>
      <c r="OPZ981" s="52"/>
      <c r="OQA981" s="52"/>
      <c r="OQB981" s="52"/>
      <c r="OQC981" s="52"/>
      <c r="OQD981" s="52"/>
      <c r="OQE981" s="52"/>
      <c r="OQF981" s="52"/>
      <c r="OQG981" s="52"/>
      <c r="OQH981" s="52"/>
      <c r="OQI981" s="52"/>
      <c r="OQJ981" s="52"/>
      <c r="OQK981" s="52"/>
      <c r="OQL981" s="52"/>
      <c r="OQM981" s="52"/>
      <c r="OQN981" s="52"/>
      <c r="OQO981" s="52"/>
      <c r="OQP981" s="52"/>
      <c r="OQQ981" s="52"/>
      <c r="OQR981" s="52"/>
      <c r="OQS981" s="52"/>
      <c r="OQT981" s="52"/>
      <c r="OQU981" s="52"/>
      <c r="OQV981" s="52"/>
      <c r="OQW981" s="52"/>
      <c r="OQX981" s="52"/>
      <c r="OQY981" s="52"/>
      <c r="OQZ981" s="52"/>
      <c r="ORA981" s="52"/>
      <c r="ORB981" s="52"/>
      <c r="ORC981" s="52"/>
      <c r="ORD981" s="52"/>
      <c r="ORE981" s="52"/>
      <c r="ORF981" s="52"/>
      <c r="ORG981" s="52"/>
      <c r="ORH981" s="52"/>
      <c r="ORI981" s="52"/>
      <c r="ORJ981" s="52"/>
      <c r="ORK981" s="52"/>
      <c r="ORL981" s="52"/>
      <c r="ORM981" s="52"/>
      <c r="ORN981" s="52"/>
      <c r="ORO981" s="52"/>
      <c r="ORP981" s="52"/>
      <c r="ORQ981" s="52"/>
      <c r="ORR981" s="52"/>
      <c r="ORS981" s="52"/>
      <c r="ORT981" s="52"/>
      <c r="ORU981" s="52"/>
      <c r="ORV981" s="52"/>
      <c r="ORW981" s="52"/>
      <c r="ORX981" s="52"/>
      <c r="ORY981" s="52"/>
      <c r="ORZ981" s="52"/>
      <c r="OSA981" s="52"/>
      <c r="OSB981" s="52"/>
      <c r="OSC981" s="52"/>
      <c r="OSD981" s="52"/>
      <c r="OSE981" s="52"/>
      <c r="OSF981" s="52"/>
      <c r="OSG981" s="52"/>
      <c r="OSH981" s="52"/>
      <c r="OSI981" s="52"/>
      <c r="OSJ981" s="52"/>
      <c r="OSK981" s="52"/>
      <c r="OSL981" s="52"/>
      <c r="OSM981" s="52"/>
      <c r="OSN981" s="52"/>
      <c r="OSO981" s="52"/>
      <c r="OSP981" s="52"/>
      <c r="OSQ981" s="52"/>
      <c r="OSR981" s="52"/>
      <c r="OSS981" s="52"/>
      <c r="OST981" s="52"/>
      <c r="OSU981" s="52"/>
      <c r="OSV981" s="52"/>
      <c r="OSW981" s="52"/>
      <c r="OSX981" s="52"/>
      <c r="OSY981" s="52"/>
      <c r="OSZ981" s="52"/>
      <c r="OTA981" s="52"/>
      <c r="OTB981" s="52"/>
      <c r="OTC981" s="52"/>
      <c r="OTD981" s="52"/>
      <c r="OTE981" s="52"/>
      <c r="OTF981" s="52"/>
      <c r="OTG981" s="52"/>
      <c r="OTH981" s="52"/>
      <c r="OTI981" s="52"/>
      <c r="OTJ981" s="52"/>
      <c r="OTK981" s="52"/>
      <c r="OTL981" s="52"/>
      <c r="OTM981" s="52"/>
      <c r="OTN981" s="52"/>
      <c r="OTO981" s="52"/>
      <c r="OTP981" s="52"/>
      <c r="OTQ981" s="52"/>
      <c r="OTR981" s="52"/>
      <c r="OTS981" s="52"/>
      <c r="OTT981" s="52"/>
      <c r="OTU981" s="52"/>
      <c r="OTV981" s="52"/>
      <c r="OTW981" s="52"/>
      <c r="OTX981" s="52"/>
      <c r="OTY981" s="52"/>
      <c r="OTZ981" s="52"/>
      <c r="OUA981" s="52"/>
      <c r="OUB981" s="52"/>
      <c r="OUC981" s="52"/>
      <c r="OUD981" s="52"/>
      <c r="OUE981" s="52"/>
      <c r="OUF981" s="52"/>
      <c r="OUG981" s="52"/>
      <c r="OUH981" s="52"/>
      <c r="OUI981" s="52"/>
      <c r="OUJ981" s="52"/>
      <c r="OUK981" s="52"/>
      <c r="OUL981" s="52"/>
      <c r="OUM981" s="52"/>
      <c r="OUN981" s="52"/>
      <c r="OUO981" s="52"/>
      <c r="OUP981" s="52"/>
      <c r="OUQ981" s="52"/>
      <c r="OUR981" s="52"/>
      <c r="OUS981" s="52"/>
      <c r="OUT981" s="52"/>
      <c r="OUU981" s="52"/>
      <c r="OUV981" s="52"/>
      <c r="OUW981" s="52"/>
      <c r="OUX981" s="52"/>
      <c r="OUY981" s="52"/>
      <c r="OUZ981" s="52"/>
      <c r="OVA981" s="52"/>
      <c r="OVB981" s="52"/>
      <c r="OVC981" s="52"/>
      <c r="OVD981" s="52"/>
      <c r="OVE981" s="52"/>
      <c r="OVF981" s="52"/>
      <c r="OVG981" s="52"/>
      <c r="OVH981" s="52"/>
      <c r="OVI981" s="52"/>
      <c r="OVJ981" s="52"/>
      <c r="OVK981" s="52"/>
      <c r="OVL981" s="52"/>
      <c r="OVM981" s="52"/>
      <c r="OVN981" s="52"/>
      <c r="OVO981" s="52"/>
      <c r="OVP981" s="52"/>
      <c r="OVQ981" s="52"/>
      <c r="OVR981" s="52"/>
      <c r="OVS981" s="52"/>
      <c r="OVT981" s="52"/>
      <c r="OVU981" s="52"/>
      <c r="OVV981" s="52"/>
      <c r="OVW981" s="52"/>
      <c r="OVX981" s="52"/>
      <c r="OVY981" s="52"/>
      <c r="OVZ981" s="52"/>
      <c r="OWA981" s="52"/>
      <c r="OWB981" s="52"/>
      <c r="OWC981" s="52"/>
      <c r="OWD981" s="52"/>
      <c r="OWE981" s="52"/>
      <c r="OWF981" s="52"/>
      <c r="OWG981" s="52"/>
      <c r="OWH981" s="52"/>
      <c r="OWI981" s="52"/>
      <c r="OWJ981" s="52"/>
      <c r="OWK981" s="52"/>
      <c r="OWL981" s="52"/>
      <c r="OWM981" s="52"/>
      <c r="OWN981" s="52"/>
      <c r="OWO981" s="52"/>
      <c r="OWP981" s="52"/>
      <c r="OWQ981" s="52"/>
      <c r="OWR981" s="52"/>
      <c r="OWS981" s="52"/>
      <c r="OWT981" s="52"/>
      <c r="OWU981" s="52"/>
      <c r="OWV981" s="52"/>
      <c r="OWW981" s="52"/>
      <c r="OWX981" s="52"/>
      <c r="OWY981" s="52"/>
      <c r="OWZ981" s="52"/>
      <c r="OXA981" s="52"/>
      <c r="OXB981" s="52"/>
      <c r="OXC981" s="52"/>
      <c r="OXD981" s="52"/>
      <c r="OXE981" s="52"/>
      <c r="OXF981" s="52"/>
      <c r="OXG981" s="52"/>
      <c r="OXH981" s="52"/>
      <c r="OXI981" s="52"/>
      <c r="OXJ981" s="52"/>
      <c r="OXK981" s="52"/>
      <c r="OXL981" s="52"/>
      <c r="OXM981" s="52"/>
      <c r="OXN981" s="52"/>
      <c r="OXO981" s="52"/>
      <c r="OXP981" s="52"/>
      <c r="OXQ981" s="52"/>
      <c r="OXR981" s="52"/>
      <c r="OXS981" s="52"/>
      <c r="OXT981" s="52"/>
      <c r="OXU981" s="52"/>
      <c r="OXV981" s="52"/>
      <c r="OXW981" s="52"/>
      <c r="OXX981" s="52"/>
      <c r="OXY981" s="52"/>
      <c r="OXZ981" s="52"/>
      <c r="OYA981" s="52"/>
      <c r="OYB981" s="52"/>
      <c r="OYC981" s="52"/>
      <c r="OYD981" s="52"/>
      <c r="OYE981" s="52"/>
      <c r="OYF981" s="52"/>
      <c r="OYG981" s="52"/>
      <c r="OYH981" s="52"/>
      <c r="OYI981" s="52"/>
      <c r="OYJ981" s="52"/>
      <c r="OYK981" s="52"/>
      <c r="OYL981" s="52"/>
      <c r="OYM981" s="52"/>
      <c r="OYN981" s="52"/>
      <c r="OYO981" s="52"/>
      <c r="OYP981" s="52"/>
      <c r="OYQ981" s="52"/>
      <c r="OYR981" s="52"/>
      <c r="OYS981" s="52"/>
      <c r="OYT981" s="52"/>
      <c r="OYU981" s="52"/>
      <c r="OYV981" s="52"/>
      <c r="OYW981" s="52"/>
      <c r="OYX981" s="52"/>
      <c r="OYY981" s="52"/>
      <c r="OYZ981" s="52"/>
      <c r="OZA981" s="52"/>
      <c r="OZB981" s="52"/>
      <c r="OZC981" s="52"/>
      <c r="OZD981" s="52"/>
      <c r="OZE981" s="52"/>
      <c r="OZF981" s="52"/>
      <c r="OZG981" s="52"/>
      <c r="OZH981" s="52"/>
      <c r="OZI981" s="52"/>
      <c r="OZJ981" s="52"/>
      <c r="OZK981" s="52"/>
      <c r="OZL981" s="52"/>
      <c r="OZM981" s="52"/>
      <c r="OZN981" s="52"/>
      <c r="OZO981" s="52"/>
      <c r="OZP981" s="52"/>
      <c r="OZQ981" s="52"/>
      <c r="OZR981" s="52"/>
      <c r="OZS981" s="52"/>
      <c r="OZT981" s="52"/>
      <c r="OZU981" s="52"/>
      <c r="OZV981" s="52"/>
      <c r="OZW981" s="52"/>
      <c r="OZX981" s="52"/>
      <c r="OZY981" s="52"/>
      <c r="OZZ981" s="52"/>
      <c r="PAA981" s="52"/>
      <c r="PAB981" s="52"/>
      <c r="PAC981" s="52"/>
      <c r="PAD981" s="52"/>
      <c r="PAE981" s="52"/>
      <c r="PAF981" s="52"/>
      <c r="PAG981" s="52"/>
      <c r="PAH981" s="52"/>
      <c r="PAI981" s="52"/>
      <c r="PAJ981" s="52"/>
      <c r="PAK981" s="52"/>
      <c r="PAL981" s="52"/>
      <c r="PAM981" s="52"/>
      <c r="PAN981" s="52"/>
      <c r="PAO981" s="52"/>
      <c r="PAP981" s="52"/>
      <c r="PAQ981" s="52"/>
      <c r="PAR981" s="52"/>
      <c r="PAS981" s="52"/>
      <c r="PAT981" s="52"/>
      <c r="PAU981" s="52"/>
      <c r="PAV981" s="52"/>
      <c r="PAW981" s="52"/>
      <c r="PAX981" s="52"/>
      <c r="PAY981" s="52"/>
      <c r="PAZ981" s="52"/>
      <c r="PBA981" s="52"/>
      <c r="PBB981" s="52"/>
      <c r="PBC981" s="52"/>
      <c r="PBD981" s="52"/>
      <c r="PBE981" s="52"/>
      <c r="PBF981" s="52"/>
      <c r="PBG981" s="52"/>
      <c r="PBH981" s="52"/>
      <c r="PBI981" s="52"/>
      <c r="PBJ981" s="52"/>
      <c r="PBK981" s="52"/>
      <c r="PBL981" s="52"/>
      <c r="PBM981" s="52"/>
      <c r="PBN981" s="52"/>
      <c r="PBO981" s="52"/>
      <c r="PBP981" s="52"/>
      <c r="PBQ981" s="52"/>
      <c r="PBR981" s="52"/>
      <c r="PBS981" s="52"/>
      <c r="PBT981" s="52"/>
      <c r="PBU981" s="52"/>
      <c r="PBV981" s="52"/>
      <c r="PBW981" s="52"/>
      <c r="PBX981" s="52"/>
      <c r="PBY981" s="52"/>
      <c r="PBZ981" s="52"/>
      <c r="PCA981" s="52"/>
      <c r="PCB981" s="52"/>
      <c r="PCC981" s="52"/>
      <c r="PCD981" s="52"/>
      <c r="PCE981" s="52"/>
      <c r="PCF981" s="52"/>
      <c r="PCG981" s="52"/>
      <c r="PCH981" s="52"/>
      <c r="PCI981" s="52"/>
      <c r="PCJ981" s="52"/>
      <c r="PCK981" s="52"/>
      <c r="PCL981" s="52"/>
      <c r="PCM981" s="52"/>
      <c r="PCN981" s="52"/>
      <c r="PCO981" s="52"/>
      <c r="PCP981" s="52"/>
      <c r="PCQ981" s="52"/>
      <c r="PCR981" s="52"/>
      <c r="PCS981" s="52"/>
      <c r="PCT981" s="52"/>
      <c r="PCU981" s="52"/>
      <c r="PCV981" s="52"/>
      <c r="PCW981" s="52"/>
      <c r="PCX981" s="52"/>
      <c r="PCY981" s="52"/>
      <c r="PCZ981" s="52"/>
      <c r="PDA981" s="52"/>
      <c r="PDB981" s="52"/>
      <c r="PDC981" s="52"/>
      <c r="PDD981" s="52"/>
      <c r="PDE981" s="52"/>
      <c r="PDF981" s="52"/>
      <c r="PDG981" s="52"/>
      <c r="PDH981" s="52"/>
      <c r="PDI981" s="52"/>
      <c r="PDJ981" s="52"/>
      <c r="PDK981" s="52"/>
      <c r="PDL981" s="52"/>
      <c r="PDM981" s="52"/>
      <c r="PDN981" s="52"/>
      <c r="PDO981" s="52"/>
      <c r="PDP981" s="52"/>
      <c r="PDQ981" s="52"/>
      <c r="PDR981" s="52"/>
      <c r="PDS981" s="52"/>
      <c r="PDT981" s="52"/>
      <c r="PDU981" s="52"/>
      <c r="PDV981" s="52"/>
      <c r="PDW981" s="52"/>
      <c r="PDX981" s="52"/>
      <c r="PDY981" s="52"/>
      <c r="PDZ981" s="52"/>
      <c r="PEA981" s="52"/>
      <c r="PEB981" s="52"/>
      <c r="PEC981" s="52"/>
      <c r="PED981" s="52"/>
      <c r="PEE981" s="52"/>
      <c r="PEF981" s="52"/>
      <c r="PEG981" s="52"/>
      <c r="PEH981" s="52"/>
      <c r="PEI981" s="52"/>
      <c r="PEJ981" s="52"/>
      <c r="PEK981" s="52"/>
      <c r="PEL981" s="52"/>
      <c r="PEM981" s="52"/>
      <c r="PEN981" s="52"/>
      <c r="PEO981" s="52"/>
      <c r="PEP981" s="52"/>
      <c r="PEQ981" s="52"/>
      <c r="PER981" s="52"/>
      <c r="PES981" s="52"/>
      <c r="PET981" s="52"/>
      <c r="PEU981" s="52"/>
      <c r="PEV981" s="52"/>
      <c r="PEW981" s="52"/>
      <c r="PEX981" s="52"/>
      <c r="PEY981" s="52"/>
      <c r="PEZ981" s="52"/>
      <c r="PFA981" s="52"/>
      <c r="PFB981" s="52"/>
      <c r="PFC981" s="52"/>
      <c r="PFD981" s="52"/>
      <c r="PFE981" s="52"/>
      <c r="PFF981" s="52"/>
      <c r="PFG981" s="52"/>
      <c r="PFH981" s="52"/>
      <c r="PFI981" s="52"/>
      <c r="PFJ981" s="52"/>
      <c r="PFK981" s="52"/>
      <c r="PFL981" s="52"/>
      <c r="PFM981" s="52"/>
      <c r="PFN981" s="52"/>
      <c r="PFO981" s="52"/>
      <c r="PFP981" s="52"/>
      <c r="PFQ981" s="52"/>
      <c r="PFR981" s="52"/>
      <c r="PFS981" s="52"/>
      <c r="PFT981" s="52"/>
      <c r="PFU981" s="52"/>
      <c r="PFV981" s="52"/>
      <c r="PFW981" s="52"/>
      <c r="PFX981" s="52"/>
      <c r="PFY981" s="52"/>
      <c r="PFZ981" s="52"/>
      <c r="PGA981" s="52"/>
      <c r="PGB981" s="52"/>
      <c r="PGC981" s="52"/>
      <c r="PGD981" s="52"/>
      <c r="PGE981" s="52"/>
      <c r="PGF981" s="52"/>
      <c r="PGG981" s="52"/>
      <c r="PGH981" s="52"/>
      <c r="PGI981" s="52"/>
      <c r="PGJ981" s="52"/>
      <c r="PGK981" s="52"/>
      <c r="PGL981" s="52"/>
      <c r="PGM981" s="52"/>
      <c r="PGN981" s="52"/>
      <c r="PGO981" s="52"/>
      <c r="PGP981" s="52"/>
      <c r="PGQ981" s="52"/>
      <c r="PGR981" s="52"/>
      <c r="PGS981" s="52"/>
      <c r="PGT981" s="52"/>
      <c r="PGU981" s="52"/>
      <c r="PGV981" s="52"/>
      <c r="PGW981" s="52"/>
      <c r="PGX981" s="52"/>
      <c r="PGY981" s="52"/>
      <c r="PGZ981" s="52"/>
      <c r="PHA981" s="52"/>
      <c r="PHB981" s="52"/>
      <c r="PHC981" s="52"/>
      <c r="PHD981" s="52"/>
      <c r="PHE981" s="52"/>
      <c r="PHF981" s="52"/>
      <c r="PHG981" s="52"/>
      <c r="PHH981" s="52"/>
      <c r="PHI981" s="52"/>
      <c r="PHJ981" s="52"/>
      <c r="PHK981" s="52"/>
      <c r="PHL981" s="52"/>
      <c r="PHM981" s="52"/>
      <c r="PHN981" s="52"/>
      <c r="PHO981" s="52"/>
      <c r="PHP981" s="52"/>
      <c r="PHQ981" s="52"/>
      <c r="PHR981" s="52"/>
      <c r="PHS981" s="52"/>
      <c r="PHT981" s="52"/>
      <c r="PHU981" s="52"/>
      <c r="PHV981" s="52"/>
      <c r="PHW981" s="52"/>
      <c r="PHX981" s="52"/>
      <c r="PHY981" s="52"/>
      <c r="PHZ981" s="52"/>
      <c r="PIA981" s="52"/>
      <c r="PIB981" s="52"/>
      <c r="PIC981" s="52"/>
      <c r="PID981" s="52"/>
      <c r="PIE981" s="52"/>
      <c r="PIF981" s="52"/>
      <c r="PIG981" s="52"/>
      <c r="PIH981" s="52"/>
      <c r="PII981" s="52"/>
      <c r="PIJ981" s="52"/>
      <c r="PIK981" s="52"/>
      <c r="PIL981" s="52"/>
      <c r="PIM981" s="52"/>
      <c r="PIN981" s="52"/>
      <c r="PIO981" s="52"/>
      <c r="PIP981" s="52"/>
      <c r="PIQ981" s="52"/>
      <c r="PIR981" s="52"/>
      <c r="PIS981" s="52"/>
      <c r="PIT981" s="52"/>
      <c r="PIU981" s="52"/>
      <c r="PIV981" s="52"/>
      <c r="PIW981" s="52"/>
      <c r="PIX981" s="52"/>
      <c r="PIY981" s="52"/>
      <c r="PIZ981" s="52"/>
      <c r="PJA981" s="52"/>
      <c r="PJB981" s="52"/>
      <c r="PJC981" s="52"/>
      <c r="PJD981" s="52"/>
      <c r="PJE981" s="52"/>
      <c r="PJF981" s="52"/>
      <c r="PJG981" s="52"/>
      <c r="PJH981" s="52"/>
      <c r="PJI981" s="52"/>
      <c r="PJJ981" s="52"/>
      <c r="PJK981" s="52"/>
      <c r="PJL981" s="52"/>
      <c r="PJM981" s="52"/>
      <c r="PJN981" s="52"/>
      <c r="PJO981" s="52"/>
      <c r="PJP981" s="52"/>
      <c r="PJQ981" s="52"/>
      <c r="PJR981" s="52"/>
      <c r="PJS981" s="52"/>
      <c r="PJT981" s="52"/>
      <c r="PJU981" s="52"/>
      <c r="PJV981" s="52"/>
      <c r="PJW981" s="52"/>
      <c r="PJX981" s="52"/>
      <c r="PJY981" s="52"/>
      <c r="PJZ981" s="52"/>
      <c r="PKA981" s="52"/>
      <c r="PKB981" s="52"/>
      <c r="PKC981" s="52"/>
      <c r="PKD981" s="52"/>
      <c r="PKE981" s="52"/>
      <c r="PKF981" s="52"/>
      <c r="PKG981" s="52"/>
      <c r="PKH981" s="52"/>
      <c r="PKI981" s="52"/>
      <c r="PKJ981" s="52"/>
      <c r="PKK981" s="52"/>
      <c r="PKL981" s="52"/>
      <c r="PKM981" s="52"/>
      <c r="PKN981" s="52"/>
      <c r="PKO981" s="52"/>
      <c r="PKP981" s="52"/>
      <c r="PKQ981" s="52"/>
      <c r="PKR981" s="52"/>
      <c r="PKS981" s="52"/>
      <c r="PKT981" s="52"/>
      <c r="PKU981" s="52"/>
      <c r="PKV981" s="52"/>
      <c r="PKW981" s="52"/>
      <c r="PKX981" s="52"/>
      <c r="PKY981" s="52"/>
      <c r="PKZ981" s="52"/>
      <c r="PLA981" s="52"/>
      <c r="PLB981" s="52"/>
      <c r="PLC981" s="52"/>
      <c r="PLD981" s="52"/>
      <c r="PLE981" s="52"/>
      <c r="PLF981" s="52"/>
      <c r="PLG981" s="52"/>
      <c r="PLH981" s="52"/>
      <c r="PLI981" s="52"/>
      <c r="PLJ981" s="52"/>
      <c r="PLK981" s="52"/>
      <c r="PLL981" s="52"/>
      <c r="PLM981" s="52"/>
      <c r="PLN981" s="52"/>
      <c r="PLO981" s="52"/>
      <c r="PLP981" s="52"/>
      <c r="PLQ981" s="52"/>
      <c r="PLR981" s="52"/>
      <c r="PLS981" s="52"/>
      <c r="PLT981" s="52"/>
      <c r="PLU981" s="52"/>
      <c r="PLV981" s="52"/>
      <c r="PLW981" s="52"/>
      <c r="PLX981" s="52"/>
      <c r="PLY981" s="52"/>
      <c r="PLZ981" s="52"/>
      <c r="PMA981" s="52"/>
      <c r="PMB981" s="52"/>
      <c r="PMC981" s="52"/>
      <c r="PMD981" s="52"/>
      <c r="PME981" s="52"/>
      <c r="PMF981" s="52"/>
      <c r="PMG981" s="52"/>
      <c r="PMH981" s="52"/>
      <c r="PMI981" s="52"/>
      <c r="PMJ981" s="52"/>
      <c r="PMK981" s="52"/>
      <c r="PML981" s="52"/>
      <c r="PMM981" s="52"/>
      <c r="PMN981" s="52"/>
      <c r="PMO981" s="52"/>
      <c r="PMP981" s="52"/>
      <c r="PMQ981" s="52"/>
      <c r="PMR981" s="52"/>
      <c r="PMS981" s="52"/>
      <c r="PMT981" s="52"/>
      <c r="PMU981" s="52"/>
      <c r="PMV981" s="52"/>
      <c r="PMW981" s="52"/>
      <c r="PMX981" s="52"/>
      <c r="PMY981" s="52"/>
      <c r="PMZ981" s="52"/>
      <c r="PNA981" s="52"/>
      <c r="PNB981" s="52"/>
      <c r="PNC981" s="52"/>
      <c r="PND981" s="52"/>
      <c r="PNE981" s="52"/>
      <c r="PNF981" s="52"/>
      <c r="PNG981" s="52"/>
      <c r="PNH981" s="52"/>
      <c r="PNI981" s="52"/>
      <c r="PNJ981" s="52"/>
      <c r="PNK981" s="52"/>
      <c r="PNL981" s="52"/>
      <c r="PNM981" s="52"/>
      <c r="PNN981" s="52"/>
      <c r="PNO981" s="52"/>
      <c r="PNP981" s="52"/>
      <c r="PNQ981" s="52"/>
      <c r="PNR981" s="52"/>
      <c r="PNS981" s="52"/>
      <c r="PNT981" s="52"/>
      <c r="PNU981" s="52"/>
      <c r="PNV981" s="52"/>
      <c r="PNW981" s="52"/>
      <c r="PNX981" s="52"/>
      <c r="PNY981" s="52"/>
      <c r="PNZ981" s="52"/>
      <c r="POA981" s="52"/>
      <c r="POB981" s="52"/>
      <c r="POC981" s="52"/>
      <c r="POD981" s="52"/>
      <c r="POE981" s="52"/>
      <c r="POF981" s="52"/>
      <c r="POG981" s="52"/>
      <c r="POH981" s="52"/>
      <c r="POI981" s="52"/>
      <c r="POJ981" s="52"/>
      <c r="POK981" s="52"/>
      <c r="POL981" s="52"/>
      <c r="POM981" s="52"/>
      <c r="PON981" s="52"/>
      <c r="POO981" s="52"/>
      <c r="POP981" s="52"/>
      <c r="POQ981" s="52"/>
      <c r="POR981" s="52"/>
      <c r="POS981" s="52"/>
      <c r="POT981" s="52"/>
      <c r="POU981" s="52"/>
      <c r="POV981" s="52"/>
      <c r="POW981" s="52"/>
      <c r="POX981" s="52"/>
      <c r="POY981" s="52"/>
      <c r="POZ981" s="52"/>
      <c r="PPA981" s="52"/>
      <c r="PPB981" s="52"/>
      <c r="PPC981" s="52"/>
      <c r="PPD981" s="52"/>
      <c r="PPE981" s="52"/>
      <c r="PPF981" s="52"/>
      <c r="PPG981" s="52"/>
      <c r="PPH981" s="52"/>
      <c r="PPI981" s="52"/>
      <c r="PPJ981" s="52"/>
      <c r="PPK981" s="52"/>
      <c r="PPL981" s="52"/>
      <c r="PPM981" s="52"/>
      <c r="PPN981" s="52"/>
      <c r="PPO981" s="52"/>
      <c r="PPP981" s="52"/>
      <c r="PPQ981" s="52"/>
      <c r="PPR981" s="52"/>
      <c r="PPS981" s="52"/>
      <c r="PPT981" s="52"/>
      <c r="PPU981" s="52"/>
      <c r="PPV981" s="52"/>
      <c r="PPW981" s="52"/>
      <c r="PPX981" s="52"/>
      <c r="PPY981" s="52"/>
      <c r="PPZ981" s="52"/>
      <c r="PQA981" s="52"/>
      <c r="PQB981" s="52"/>
      <c r="PQC981" s="52"/>
      <c r="PQD981" s="52"/>
      <c r="PQE981" s="52"/>
      <c r="PQF981" s="52"/>
      <c r="PQG981" s="52"/>
      <c r="PQH981" s="52"/>
      <c r="PQI981" s="52"/>
      <c r="PQJ981" s="52"/>
      <c r="PQK981" s="52"/>
      <c r="PQL981" s="52"/>
      <c r="PQM981" s="52"/>
      <c r="PQN981" s="52"/>
      <c r="PQO981" s="52"/>
      <c r="PQP981" s="52"/>
      <c r="PQQ981" s="52"/>
      <c r="PQR981" s="52"/>
      <c r="PQS981" s="52"/>
      <c r="PQT981" s="52"/>
      <c r="PQU981" s="52"/>
      <c r="PQV981" s="52"/>
      <c r="PQW981" s="52"/>
      <c r="PQX981" s="52"/>
      <c r="PQY981" s="52"/>
      <c r="PQZ981" s="52"/>
      <c r="PRA981" s="52"/>
      <c r="PRB981" s="52"/>
      <c r="PRC981" s="52"/>
      <c r="PRD981" s="52"/>
      <c r="PRE981" s="52"/>
      <c r="PRF981" s="52"/>
      <c r="PRG981" s="52"/>
      <c r="PRH981" s="52"/>
      <c r="PRI981" s="52"/>
      <c r="PRJ981" s="52"/>
      <c r="PRK981" s="52"/>
      <c r="PRL981" s="52"/>
      <c r="PRM981" s="52"/>
      <c r="PRN981" s="52"/>
      <c r="PRO981" s="52"/>
      <c r="PRP981" s="52"/>
      <c r="PRQ981" s="52"/>
      <c r="PRR981" s="52"/>
      <c r="PRS981" s="52"/>
      <c r="PRT981" s="52"/>
      <c r="PRU981" s="52"/>
      <c r="PRV981" s="52"/>
      <c r="PRW981" s="52"/>
      <c r="PRX981" s="52"/>
      <c r="PRY981" s="52"/>
      <c r="PRZ981" s="52"/>
      <c r="PSA981" s="52"/>
      <c r="PSB981" s="52"/>
      <c r="PSC981" s="52"/>
      <c r="PSD981" s="52"/>
      <c r="PSE981" s="52"/>
      <c r="PSF981" s="52"/>
      <c r="PSG981" s="52"/>
      <c r="PSH981" s="52"/>
      <c r="PSI981" s="52"/>
      <c r="PSJ981" s="52"/>
      <c r="PSK981" s="52"/>
      <c r="PSL981" s="52"/>
      <c r="PSM981" s="52"/>
      <c r="PSN981" s="52"/>
      <c r="PSO981" s="52"/>
      <c r="PSP981" s="52"/>
      <c r="PSQ981" s="52"/>
      <c r="PSR981" s="52"/>
      <c r="PSS981" s="52"/>
      <c r="PST981" s="52"/>
      <c r="PSU981" s="52"/>
      <c r="PSV981" s="52"/>
      <c r="PSW981" s="52"/>
      <c r="PSX981" s="52"/>
      <c r="PSY981" s="52"/>
      <c r="PSZ981" s="52"/>
      <c r="PTA981" s="52"/>
      <c r="PTB981" s="52"/>
      <c r="PTC981" s="52"/>
      <c r="PTD981" s="52"/>
      <c r="PTE981" s="52"/>
      <c r="PTF981" s="52"/>
      <c r="PTG981" s="52"/>
      <c r="PTH981" s="52"/>
      <c r="PTI981" s="52"/>
      <c r="PTJ981" s="52"/>
      <c r="PTK981" s="52"/>
      <c r="PTL981" s="52"/>
      <c r="PTM981" s="52"/>
      <c r="PTN981" s="52"/>
      <c r="PTO981" s="52"/>
      <c r="PTP981" s="52"/>
      <c r="PTQ981" s="52"/>
      <c r="PTR981" s="52"/>
      <c r="PTS981" s="52"/>
      <c r="PTT981" s="52"/>
      <c r="PTU981" s="52"/>
      <c r="PTV981" s="52"/>
      <c r="PTW981" s="52"/>
      <c r="PTX981" s="52"/>
      <c r="PTY981" s="52"/>
      <c r="PTZ981" s="52"/>
      <c r="PUA981" s="52"/>
      <c r="PUB981" s="52"/>
      <c r="PUC981" s="52"/>
      <c r="PUD981" s="52"/>
      <c r="PUE981" s="52"/>
      <c r="PUF981" s="52"/>
      <c r="PUG981" s="52"/>
      <c r="PUH981" s="52"/>
      <c r="PUI981" s="52"/>
      <c r="PUJ981" s="52"/>
      <c r="PUK981" s="52"/>
      <c r="PUL981" s="52"/>
      <c r="PUM981" s="52"/>
      <c r="PUN981" s="52"/>
      <c r="PUO981" s="52"/>
      <c r="PUP981" s="52"/>
      <c r="PUQ981" s="52"/>
      <c r="PUR981" s="52"/>
      <c r="PUS981" s="52"/>
      <c r="PUT981" s="52"/>
      <c r="PUU981" s="52"/>
      <c r="PUV981" s="52"/>
      <c r="PUW981" s="52"/>
      <c r="PUX981" s="52"/>
      <c r="PUY981" s="52"/>
      <c r="PUZ981" s="52"/>
      <c r="PVA981" s="52"/>
      <c r="PVB981" s="52"/>
      <c r="PVC981" s="52"/>
      <c r="PVD981" s="52"/>
      <c r="PVE981" s="52"/>
      <c r="PVF981" s="52"/>
      <c r="PVG981" s="52"/>
      <c r="PVH981" s="52"/>
      <c r="PVI981" s="52"/>
      <c r="PVJ981" s="52"/>
      <c r="PVK981" s="52"/>
      <c r="PVL981" s="52"/>
      <c r="PVM981" s="52"/>
      <c r="PVN981" s="52"/>
      <c r="PVO981" s="52"/>
      <c r="PVP981" s="52"/>
      <c r="PVQ981" s="52"/>
      <c r="PVR981" s="52"/>
      <c r="PVS981" s="52"/>
      <c r="PVT981" s="52"/>
      <c r="PVU981" s="52"/>
      <c r="PVV981" s="52"/>
      <c r="PVW981" s="52"/>
      <c r="PVX981" s="52"/>
      <c r="PVY981" s="52"/>
      <c r="PVZ981" s="52"/>
      <c r="PWA981" s="52"/>
      <c r="PWB981" s="52"/>
      <c r="PWC981" s="52"/>
      <c r="PWD981" s="52"/>
      <c r="PWE981" s="52"/>
      <c r="PWF981" s="52"/>
      <c r="PWG981" s="52"/>
      <c r="PWH981" s="52"/>
      <c r="PWI981" s="52"/>
      <c r="PWJ981" s="52"/>
      <c r="PWK981" s="52"/>
      <c r="PWL981" s="52"/>
      <c r="PWM981" s="52"/>
      <c r="PWN981" s="52"/>
      <c r="PWO981" s="52"/>
      <c r="PWP981" s="52"/>
      <c r="PWQ981" s="52"/>
      <c r="PWR981" s="52"/>
      <c r="PWS981" s="52"/>
      <c r="PWT981" s="52"/>
      <c r="PWU981" s="52"/>
      <c r="PWV981" s="52"/>
      <c r="PWW981" s="52"/>
      <c r="PWX981" s="52"/>
      <c r="PWY981" s="52"/>
      <c r="PWZ981" s="52"/>
      <c r="PXA981" s="52"/>
      <c r="PXB981" s="52"/>
      <c r="PXC981" s="52"/>
      <c r="PXD981" s="52"/>
      <c r="PXE981" s="52"/>
      <c r="PXF981" s="52"/>
      <c r="PXG981" s="52"/>
      <c r="PXH981" s="52"/>
      <c r="PXI981" s="52"/>
      <c r="PXJ981" s="52"/>
      <c r="PXK981" s="52"/>
      <c r="PXL981" s="52"/>
      <c r="PXM981" s="52"/>
      <c r="PXN981" s="52"/>
      <c r="PXO981" s="52"/>
      <c r="PXP981" s="52"/>
      <c r="PXQ981" s="52"/>
      <c r="PXR981" s="52"/>
      <c r="PXS981" s="52"/>
      <c r="PXT981" s="52"/>
      <c r="PXU981" s="52"/>
      <c r="PXV981" s="52"/>
      <c r="PXW981" s="52"/>
      <c r="PXX981" s="52"/>
      <c r="PXY981" s="52"/>
      <c r="PXZ981" s="52"/>
      <c r="PYA981" s="52"/>
      <c r="PYB981" s="52"/>
      <c r="PYC981" s="52"/>
      <c r="PYD981" s="52"/>
      <c r="PYE981" s="52"/>
      <c r="PYF981" s="52"/>
      <c r="PYG981" s="52"/>
      <c r="PYH981" s="52"/>
      <c r="PYI981" s="52"/>
      <c r="PYJ981" s="52"/>
      <c r="PYK981" s="52"/>
      <c r="PYL981" s="52"/>
      <c r="PYM981" s="52"/>
      <c r="PYN981" s="52"/>
      <c r="PYO981" s="52"/>
      <c r="PYP981" s="52"/>
      <c r="PYQ981" s="52"/>
      <c r="PYR981" s="52"/>
      <c r="PYS981" s="52"/>
      <c r="PYT981" s="52"/>
      <c r="PYU981" s="52"/>
      <c r="PYV981" s="52"/>
      <c r="PYW981" s="52"/>
      <c r="PYX981" s="52"/>
      <c r="PYY981" s="52"/>
      <c r="PYZ981" s="52"/>
      <c r="PZA981" s="52"/>
      <c r="PZB981" s="52"/>
      <c r="PZC981" s="52"/>
      <c r="PZD981" s="52"/>
      <c r="PZE981" s="52"/>
      <c r="PZF981" s="52"/>
      <c r="PZG981" s="52"/>
      <c r="PZH981" s="52"/>
      <c r="PZI981" s="52"/>
      <c r="PZJ981" s="52"/>
      <c r="PZK981" s="52"/>
      <c r="PZL981" s="52"/>
      <c r="PZM981" s="52"/>
      <c r="PZN981" s="52"/>
      <c r="PZO981" s="52"/>
      <c r="PZP981" s="52"/>
      <c r="PZQ981" s="52"/>
      <c r="PZR981" s="52"/>
      <c r="PZS981" s="52"/>
      <c r="PZT981" s="52"/>
      <c r="PZU981" s="52"/>
      <c r="PZV981" s="52"/>
      <c r="PZW981" s="52"/>
      <c r="PZX981" s="52"/>
      <c r="PZY981" s="52"/>
      <c r="PZZ981" s="52"/>
      <c r="QAA981" s="52"/>
      <c r="QAB981" s="52"/>
      <c r="QAC981" s="52"/>
      <c r="QAD981" s="52"/>
      <c r="QAE981" s="52"/>
      <c r="QAF981" s="52"/>
      <c r="QAG981" s="52"/>
      <c r="QAH981" s="52"/>
      <c r="QAI981" s="52"/>
      <c r="QAJ981" s="52"/>
      <c r="QAK981" s="52"/>
      <c r="QAL981" s="52"/>
      <c r="QAM981" s="52"/>
      <c r="QAN981" s="52"/>
      <c r="QAO981" s="52"/>
      <c r="QAP981" s="52"/>
      <c r="QAQ981" s="52"/>
      <c r="QAR981" s="52"/>
      <c r="QAS981" s="52"/>
      <c r="QAT981" s="52"/>
      <c r="QAU981" s="52"/>
      <c r="QAV981" s="52"/>
      <c r="QAW981" s="52"/>
      <c r="QAX981" s="52"/>
      <c r="QAY981" s="52"/>
      <c r="QAZ981" s="52"/>
      <c r="QBA981" s="52"/>
      <c r="QBB981" s="52"/>
      <c r="QBC981" s="52"/>
      <c r="QBD981" s="52"/>
      <c r="QBE981" s="52"/>
      <c r="QBF981" s="52"/>
      <c r="QBG981" s="52"/>
      <c r="QBH981" s="52"/>
      <c r="QBI981" s="52"/>
      <c r="QBJ981" s="52"/>
      <c r="QBK981" s="52"/>
      <c r="QBL981" s="52"/>
      <c r="QBM981" s="52"/>
      <c r="QBN981" s="52"/>
      <c r="QBO981" s="52"/>
      <c r="QBP981" s="52"/>
      <c r="QBQ981" s="52"/>
      <c r="QBR981" s="52"/>
      <c r="QBS981" s="52"/>
      <c r="QBT981" s="52"/>
      <c r="QBU981" s="52"/>
      <c r="QBV981" s="52"/>
      <c r="QBW981" s="52"/>
      <c r="QBX981" s="52"/>
      <c r="QBY981" s="52"/>
      <c r="QBZ981" s="52"/>
      <c r="QCA981" s="52"/>
      <c r="QCB981" s="52"/>
      <c r="QCC981" s="52"/>
      <c r="QCD981" s="52"/>
      <c r="QCE981" s="52"/>
      <c r="QCF981" s="52"/>
      <c r="QCG981" s="52"/>
      <c r="QCH981" s="52"/>
      <c r="QCI981" s="52"/>
      <c r="QCJ981" s="52"/>
      <c r="QCK981" s="52"/>
      <c r="QCL981" s="52"/>
      <c r="QCM981" s="52"/>
      <c r="QCN981" s="52"/>
      <c r="QCO981" s="52"/>
      <c r="QCP981" s="52"/>
      <c r="QCQ981" s="52"/>
      <c r="QCR981" s="52"/>
      <c r="QCS981" s="52"/>
      <c r="QCT981" s="52"/>
      <c r="QCU981" s="52"/>
      <c r="QCV981" s="52"/>
      <c r="QCW981" s="52"/>
      <c r="QCX981" s="52"/>
      <c r="QCY981" s="52"/>
      <c r="QCZ981" s="52"/>
      <c r="QDA981" s="52"/>
      <c r="QDB981" s="52"/>
      <c r="QDC981" s="52"/>
      <c r="QDD981" s="52"/>
      <c r="QDE981" s="52"/>
      <c r="QDF981" s="52"/>
      <c r="QDG981" s="52"/>
      <c r="QDH981" s="52"/>
      <c r="QDI981" s="52"/>
      <c r="QDJ981" s="52"/>
      <c r="QDK981" s="52"/>
      <c r="QDL981" s="52"/>
      <c r="QDM981" s="52"/>
      <c r="QDN981" s="52"/>
      <c r="QDO981" s="52"/>
      <c r="QDP981" s="52"/>
      <c r="QDQ981" s="52"/>
      <c r="QDR981" s="52"/>
      <c r="QDS981" s="52"/>
      <c r="QDT981" s="52"/>
      <c r="QDU981" s="52"/>
      <c r="QDV981" s="52"/>
      <c r="QDW981" s="52"/>
      <c r="QDX981" s="52"/>
      <c r="QDY981" s="52"/>
      <c r="QDZ981" s="52"/>
      <c r="QEA981" s="52"/>
      <c r="QEB981" s="52"/>
      <c r="QEC981" s="52"/>
      <c r="QED981" s="52"/>
      <c r="QEE981" s="52"/>
      <c r="QEF981" s="52"/>
      <c r="QEG981" s="52"/>
      <c r="QEH981" s="52"/>
      <c r="QEI981" s="52"/>
      <c r="QEJ981" s="52"/>
      <c r="QEK981" s="52"/>
      <c r="QEL981" s="52"/>
      <c r="QEM981" s="52"/>
      <c r="QEN981" s="52"/>
      <c r="QEO981" s="52"/>
      <c r="QEP981" s="52"/>
      <c r="QEQ981" s="52"/>
      <c r="QER981" s="52"/>
      <c r="QES981" s="52"/>
      <c r="QET981" s="52"/>
      <c r="QEU981" s="52"/>
      <c r="QEV981" s="52"/>
      <c r="QEW981" s="52"/>
      <c r="QEX981" s="52"/>
      <c r="QEY981" s="52"/>
      <c r="QEZ981" s="52"/>
      <c r="QFA981" s="52"/>
      <c r="QFB981" s="52"/>
      <c r="QFC981" s="52"/>
      <c r="QFD981" s="52"/>
      <c r="QFE981" s="52"/>
      <c r="QFF981" s="52"/>
      <c r="QFG981" s="52"/>
      <c r="QFH981" s="52"/>
      <c r="QFI981" s="52"/>
      <c r="QFJ981" s="52"/>
      <c r="QFK981" s="52"/>
      <c r="QFL981" s="52"/>
      <c r="QFM981" s="52"/>
      <c r="QFN981" s="52"/>
      <c r="QFO981" s="52"/>
      <c r="QFP981" s="52"/>
      <c r="QFQ981" s="52"/>
      <c r="QFR981" s="52"/>
      <c r="QFS981" s="52"/>
      <c r="QFT981" s="52"/>
      <c r="QFU981" s="52"/>
      <c r="QFV981" s="52"/>
      <c r="QFW981" s="52"/>
      <c r="QFX981" s="52"/>
      <c r="QFY981" s="52"/>
      <c r="QFZ981" s="52"/>
      <c r="QGA981" s="52"/>
      <c r="QGB981" s="52"/>
      <c r="QGC981" s="52"/>
      <c r="QGD981" s="52"/>
      <c r="QGE981" s="52"/>
      <c r="QGF981" s="52"/>
      <c r="QGG981" s="52"/>
      <c r="QGH981" s="52"/>
      <c r="QGI981" s="52"/>
      <c r="QGJ981" s="52"/>
      <c r="QGK981" s="52"/>
      <c r="QGL981" s="52"/>
      <c r="QGM981" s="52"/>
      <c r="QGN981" s="52"/>
      <c r="QGO981" s="52"/>
      <c r="QGP981" s="52"/>
      <c r="QGQ981" s="52"/>
      <c r="QGR981" s="52"/>
      <c r="QGS981" s="52"/>
      <c r="QGT981" s="52"/>
      <c r="QGU981" s="52"/>
      <c r="QGV981" s="52"/>
      <c r="QGW981" s="52"/>
      <c r="QGX981" s="52"/>
      <c r="QGY981" s="52"/>
      <c r="QGZ981" s="52"/>
      <c r="QHA981" s="52"/>
      <c r="QHB981" s="52"/>
      <c r="QHC981" s="52"/>
      <c r="QHD981" s="52"/>
      <c r="QHE981" s="52"/>
      <c r="QHF981" s="52"/>
      <c r="QHG981" s="52"/>
      <c r="QHH981" s="52"/>
      <c r="QHI981" s="52"/>
      <c r="QHJ981" s="52"/>
      <c r="QHK981" s="52"/>
      <c r="QHL981" s="52"/>
      <c r="QHM981" s="52"/>
      <c r="QHN981" s="52"/>
      <c r="QHO981" s="52"/>
      <c r="QHP981" s="52"/>
      <c r="QHQ981" s="52"/>
      <c r="QHR981" s="52"/>
      <c r="QHS981" s="52"/>
      <c r="QHT981" s="52"/>
      <c r="QHU981" s="52"/>
      <c r="QHV981" s="52"/>
      <c r="QHW981" s="52"/>
      <c r="QHX981" s="52"/>
      <c r="QHY981" s="52"/>
      <c r="QHZ981" s="52"/>
      <c r="QIA981" s="52"/>
      <c r="QIB981" s="52"/>
      <c r="QIC981" s="52"/>
      <c r="QID981" s="52"/>
      <c r="QIE981" s="52"/>
      <c r="QIF981" s="52"/>
      <c r="QIG981" s="52"/>
      <c r="QIH981" s="52"/>
      <c r="QII981" s="52"/>
      <c r="QIJ981" s="52"/>
      <c r="QIK981" s="52"/>
      <c r="QIL981" s="52"/>
      <c r="QIM981" s="52"/>
      <c r="QIN981" s="52"/>
      <c r="QIO981" s="52"/>
      <c r="QIP981" s="52"/>
      <c r="QIQ981" s="52"/>
      <c r="QIR981" s="52"/>
      <c r="QIS981" s="52"/>
      <c r="QIT981" s="52"/>
      <c r="QIU981" s="52"/>
      <c r="QIV981" s="52"/>
      <c r="QIW981" s="52"/>
      <c r="QIX981" s="52"/>
      <c r="QIY981" s="52"/>
      <c r="QIZ981" s="52"/>
      <c r="QJA981" s="52"/>
      <c r="QJB981" s="52"/>
      <c r="QJC981" s="52"/>
      <c r="QJD981" s="52"/>
      <c r="QJE981" s="52"/>
      <c r="QJF981" s="52"/>
      <c r="QJG981" s="52"/>
      <c r="QJH981" s="52"/>
      <c r="QJI981" s="52"/>
      <c r="QJJ981" s="52"/>
      <c r="QJK981" s="52"/>
      <c r="QJL981" s="52"/>
      <c r="QJM981" s="52"/>
      <c r="QJN981" s="52"/>
      <c r="QJO981" s="52"/>
      <c r="QJP981" s="52"/>
      <c r="QJQ981" s="52"/>
      <c r="QJR981" s="52"/>
      <c r="QJS981" s="52"/>
      <c r="QJT981" s="52"/>
      <c r="QJU981" s="52"/>
      <c r="QJV981" s="52"/>
      <c r="QJW981" s="52"/>
      <c r="QJX981" s="52"/>
      <c r="QJY981" s="52"/>
      <c r="QJZ981" s="52"/>
      <c r="QKA981" s="52"/>
      <c r="QKB981" s="52"/>
      <c r="QKC981" s="52"/>
      <c r="QKD981" s="52"/>
      <c r="QKE981" s="52"/>
      <c r="QKF981" s="52"/>
      <c r="QKG981" s="52"/>
      <c r="QKH981" s="52"/>
      <c r="QKI981" s="52"/>
      <c r="QKJ981" s="52"/>
      <c r="QKK981" s="52"/>
      <c r="QKL981" s="52"/>
      <c r="QKM981" s="52"/>
      <c r="QKN981" s="52"/>
      <c r="QKO981" s="52"/>
      <c r="QKP981" s="52"/>
      <c r="QKQ981" s="52"/>
      <c r="QKR981" s="52"/>
      <c r="QKS981" s="52"/>
      <c r="QKT981" s="52"/>
      <c r="QKU981" s="52"/>
      <c r="QKV981" s="52"/>
      <c r="QKW981" s="52"/>
      <c r="QKX981" s="52"/>
      <c r="QKY981" s="52"/>
      <c r="QKZ981" s="52"/>
      <c r="QLA981" s="52"/>
      <c r="QLB981" s="52"/>
      <c r="QLC981" s="52"/>
      <c r="QLD981" s="52"/>
      <c r="QLE981" s="52"/>
      <c r="QLF981" s="52"/>
      <c r="QLG981" s="52"/>
      <c r="QLH981" s="52"/>
      <c r="QLI981" s="52"/>
      <c r="QLJ981" s="52"/>
      <c r="QLK981" s="52"/>
      <c r="QLL981" s="52"/>
      <c r="QLM981" s="52"/>
      <c r="QLN981" s="52"/>
      <c r="QLO981" s="52"/>
      <c r="QLP981" s="52"/>
      <c r="QLQ981" s="52"/>
      <c r="QLR981" s="52"/>
      <c r="QLS981" s="52"/>
      <c r="QLT981" s="52"/>
      <c r="QLU981" s="52"/>
      <c r="QLV981" s="52"/>
      <c r="QLW981" s="52"/>
      <c r="QLX981" s="52"/>
      <c r="QLY981" s="52"/>
      <c r="QLZ981" s="52"/>
      <c r="QMA981" s="52"/>
      <c r="QMB981" s="52"/>
      <c r="QMC981" s="52"/>
      <c r="QMD981" s="52"/>
      <c r="QME981" s="52"/>
      <c r="QMF981" s="52"/>
      <c r="QMG981" s="52"/>
      <c r="QMH981" s="52"/>
      <c r="QMI981" s="52"/>
      <c r="QMJ981" s="52"/>
      <c r="QMK981" s="52"/>
      <c r="QML981" s="52"/>
      <c r="QMM981" s="52"/>
      <c r="QMN981" s="52"/>
      <c r="QMO981" s="52"/>
      <c r="QMP981" s="52"/>
      <c r="QMQ981" s="52"/>
      <c r="QMR981" s="52"/>
      <c r="QMS981" s="52"/>
      <c r="QMT981" s="52"/>
      <c r="QMU981" s="52"/>
      <c r="QMV981" s="52"/>
      <c r="QMW981" s="52"/>
      <c r="QMX981" s="52"/>
      <c r="QMY981" s="52"/>
      <c r="QMZ981" s="52"/>
      <c r="QNA981" s="52"/>
      <c r="QNB981" s="52"/>
      <c r="QNC981" s="52"/>
      <c r="QND981" s="52"/>
      <c r="QNE981" s="52"/>
      <c r="QNF981" s="52"/>
      <c r="QNG981" s="52"/>
      <c r="QNH981" s="52"/>
      <c r="QNI981" s="52"/>
      <c r="QNJ981" s="52"/>
      <c r="QNK981" s="52"/>
      <c r="QNL981" s="52"/>
      <c r="QNM981" s="52"/>
      <c r="QNN981" s="52"/>
      <c r="QNO981" s="52"/>
      <c r="QNP981" s="52"/>
      <c r="QNQ981" s="52"/>
      <c r="QNR981" s="52"/>
      <c r="QNS981" s="52"/>
      <c r="QNT981" s="52"/>
      <c r="QNU981" s="52"/>
      <c r="QNV981" s="52"/>
      <c r="QNW981" s="52"/>
      <c r="QNX981" s="52"/>
      <c r="QNY981" s="52"/>
      <c r="QNZ981" s="52"/>
      <c r="QOA981" s="52"/>
      <c r="QOB981" s="52"/>
      <c r="QOC981" s="52"/>
      <c r="QOD981" s="52"/>
      <c r="QOE981" s="52"/>
      <c r="QOF981" s="52"/>
      <c r="QOG981" s="52"/>
      <c r="QOH981" s="52"/>
      <c r="QOI981" s="52"/>
      <c r="QOJ981" s="52"/>
      <c r="QOK981" s="52"/>
      <c r="QOL981" s="52"/>
      <c r="QOM981" s="52"/>
      <c r="QON981" s="52"/>
      <c r="QOO981" s="52"/>
      <c r="QOP981" s="52"/>
      <c r="QOQ981" s="52"/>
      <c r="QOR981" s="52"/>
      <c r="QOS981" s="52"/>
      <c r="QOT981" s="52"/>
      <c r="QOU981" s="52"/>
      <c r="QOV981" s="52"/>
      <c r="QOW981" s="52"/>
      <c r="QOX981" s="52"/>
      <c r="QOY981" s="52"/>
      <c r="QOZ981" s="52"/>
      <c r="QPA981" s="52"/>
      <c r="QPB981" s="52"/>
      <c r="QPC981" s="52"/>
      <c r="QPD981" s="52"/>
      <c r="QPE981" s="52"/>
      <c r="QPF981" s="52"/>
      <c r="QPG981" s="52"/>
      <c r="QPH981" s="52"/>
      <c r="QPI981" s="52"/>
      <c r="QPJ981" s="52"/>
      <c r="QPK981" s="52"/>
      <c r="QPL981" s="52"/>
      <c r="QPM981" s="52"/>
      <c r="QPN981" s="52"/>
      <c r="QPO981" s="52"/>
      <c r="QPP981" s="52"/>
      <c r="QPQ981" s="52"/>
      <c r="QPR981" s="52"/>
      <c r="QPS981" s="52"/>
      <c r="QPT981" s="52"/>
      <c r="QPU981" s="52"/>
      <c r="QPV981" s="52"/>
      <c r="QPW981" s="52"/>
      <c r="QPX981" s="52"/>
      <c r="QPY981" s="52"/>
      <c r="QPZ981" s="52"/>
      <c r="QQA981" s="52"/>
      <c r="QQB981" s="52"/>
      <c r="QQC981" s="52"/>
      <c r="QQD981" s="52"/>
      <c r="QQE981" s="52"/>
      <c r="QQF981" s="52"/>
      <c r="QQG981" s="52"/>
      <c r="QQH981" s="52"/>
      <c r="QQI981" s="52"/>
      <c r="QQJ981" s="52"/>
      <c r="QQK981" s="52"/>
      <c r="QQL981" s="52"/>
      <c r="QQM981" s="52"/>
      <c r="QQN981" s="52"/>
      <c r="QQO981" s="52"/>
      <c r="QQP981" s="52"/>
      <c r="QQQ981" s="52"/>
      <c r="QQR981" s="52"/>
      <c r="QQS981" s="52"/>
      <c r="QQT981" s="52"/>
      <c r="QQU981" s="52"/>
      <c r="QQV981" s="52"/>
      <c r="QQW981" s="52"/>
      <c r="QQX981" s="52"/>
      <c r="QQY981" s="52"/>
      <c r="QQZ981" s="52"/>
      <c r="QRA981" s="52"/>
      <c r="QRB981" s="52"/>
      <c r="QRC981" s="52"/>
      <c r="QRD981" s="52"/>
      <c r="QRE981" s="52"/>
      <c r="QRF981" s="52"/>
      <c r="QRG981" s="52"/>
      <c r="QRH981" s="52"/>
      <c r="QRI981" s="52"/>
      <c r="QRJ981" s="52"/>
      <c r="QRK981" s="52"/>
      <c r="QRL981" s="52"/>
      <c r="QRM981" s="52"/>
      <c r="QRN981" s="52"/>
      <c r="QRO981" s="52"/>
      <c r="QRP981" s="52"/>
      <c r="QRQ981" s="52"/>
      <c r="QRR981" s="52"/>
      <c r="QRS981" s="52"/>
      <c r="QRT981" s="52"/>
      <c r="QRU981" s="52"/>
      <c r="QRV981" s="52"/>
      <c r="QRW981" s="52"/>
      <c r="QRX981" s="52"/>
      <c r="QRY981" s="52"/>
      <c r="QRZ981" s="52"/>
      <c r="QSA981" s="52"/>
      <c r="QSB981" s="52"/>
      <c r="QSC981" s="52"/>
      <c r="QSD981" s="52"/>
      <c r="QSE981" s="52"/>
      <c r="QSF981" s="52"/>
      <c r="QSG981" s="52"/>
      <c r="QSH981" s="52"/>
      <c r="QSI981" s="52"/>
      <c r="QSJ981" s="52"/>
      <c r="QSK981" s="52"/>
      <c r="QSL981" s="52"/>
      <c r="QSM981" s="52"/>
      <c r="QSN981" s="52"/>
      <c r="QSO981" s="52"/>
      <c r="QSP981" s="52"/>
      <c r="QSQ981" s="52"/>
      <c r="QSR981" s="52"/>
      <c r="QSS981" s="52"/>
      <c r="QST981" s="52"/>
      <c r="QSU981" s="52"/>
      <c r="QSV981" s="52"/>
      <c r="QSW981" s="52"/>
      <c r="QSX981" s="52"/>
      <c r="QSY981" s="52"/>
      <c r="QSZ981" s="52"/>
      <c r="QTA981" s="52"/>
      <c r="QTB981" s="52"/>
      <c r="QTC981" s="52"/>
      <c r="QTD981" s="52"/>
      <c r="QTE981" s="52"/>
      <c r="QTF981" s="52"/>
      <c r="QTG981" s="52"/>
      <c r="QTH981" s="52"/>
      <c r="QTI981" s="52"/>
      <c r="QTJ981" s="52"/>
      <c r="QTK981" s="52"/>
      <c r="QTL981" s="52"/>
      <c r="QTM981" s="52"/>
      <c r="QTN981" s="52"/>
      <c r="QTO981" s="52"/>
      <c r="QTP981" s="52"/>
      <c r="QTQ981" s="52"/>
      <c r="QTR981" s="52"/>
      <c r="QTS981" s="52"/>
      <c r="QTT981" s="52"/>
      <c r="QTU981" s="52"/>
      <c r="QTV981" s="52"/>
      <c r="QTW981" s="52"/>
      <c r="QTX981" s="52"/>
      <c r="QTY981" s="52"/>
      <c r="QTZ981" s="52"/>
      <c r="QUA981" s="52"/>
      <c r="QUB981" s="52"/>
      <c r="QUC981" s="52"/>
      <c r="QUD981" s="52"/>
      <c r="QUE981" s="52"/>
      <c r="QUF981" s="52"/>
      <c r="QUG981" s="52"/>
      <c r="QUH981" s="52"/>
      <c r="QUI981" s="52"/>
      <c r="QUJ981" s="52"/>
      <c r="QUK981" s="52"/>
      <c r="QUL981" s="52"/>
      <c r="QUM981" s="52"/>
      <c r="QUN981" s="52"/>
      <c r="QUO981" s="52"/>
      <c r="QUP981" s="52"/>
      <c r="QUQ981" s="52"/>
      <c r="QUR981" s="52"/>
      <c r="QUS981" s="52"/>
      <c r="QUT981" s="52"/>
      <c r="QUU981" s="52"/>
      <c r="QUV981" s="52"/>
      <c r="QUW981" s="52"/>
      <c r="QUX981" s="52"/>
      <c r="QUY981" s="52"/>
      <c r="QUZ981" s="52"/>
      <c r="QVA981" s="52"/>
      <c r="QVB981" s="52"/>
      <c r="QVC981" s="52"/>
      <c r="QVD981" s="52"/>
      <c r="QVE981" s="52"/>
      <c r="QVF981" s="52"/>
      <c r="QVG981" s="52"/>
      <c r="QVH981" s="52"/>
      <c r="QVI981" s="52"/>
      <c r="QVJ981" s="52"/>
      <c r="QVK981" s="52"/>
      <c r="QVL981" s="52"/>
      <c r="QVM981" s="52"/>
      <c r="QVN981" s="52"/>
      <c r="QVO981" s="52"/>
      <c r="QVP981" s="52"/>
      <c r="QVQ981" s="52"/>
      <c r="QVR981" s="52"/>
      <c r="QVS981" s="52"/>
      <c r="QVT981" s="52"/>
      <c r="QVU981" s="52"/>
      <c r="QVV981" s="52"/>
      <c r="QVW981" s="52"/>
      <c r="QVX981" s="52"/>
      <c r="QVY981" s="52"/>
      <c r="QVZ981" s="52"/>
      <c r="QWA981" s="52"/>
      <c r="QWB981" s="52"/>
      <c r="QWC981" s="52"/>
      <c r="QWD981" s="52"/>
      <c r="QWE981" s="52"/>
      <c r="QWF981" s="52"/>
      <c r="QWG981" s="52"/>
      <c r="QWH981" s="52"/>
      <c r="QWI981" s="52"/>
      <c r="QWJ981" s="52"/>
      <c r="QWK981" s="52"/>
      <c r="QWL981" s="52"/>
      <c r="QWM981" s="52"/>
      <c r="QWN981" s="52"/>
      <c r="QWO981" s="52"/>
      <c r="QWP981" s="52"/>
      <c r="QWQ981" s="52"/>
      <c r="QWR981" s="52"/>
      <c r="QWS981" s="52"/>
      <c r="QWT981" s="52"/>
      <c r="QWU981" s="52"/>
      <c r="QWV981" s="52"/>
      <c r="QWW981" s="52"/>
      <c r="QWX981" s="52"/>
      <c r="QWY981" s="52"/>
      <c r="QWZ981" s="52"/>
      <c r="QXA981" s="52"/>
      <c r="QXB981" s="52"/>
      <c r="QXC981" s="52"/>
      <c r="QXD981" s="52"/>
      <c r="QXE981" s="52"/>
      <c r="QXF981" s="52"/>
      <c r="QXG981" s="52"/>
      <c r="QXH981" s="52"/>
      <c r="QXI981" s="52"/>
      <c r="QXJ981" s="52"/>
      <c r="QXK981" s="52"/>
      <c r="QXL981" s="52"/>
      <c r="QXM981" s="52"/>
      <c r="QXN981" s="52"/>
      <c r="QXO981" s="52"/>
      <c r="QXP981" s="52"/>
      <c r="QXQ981" s="52"/>
      <c r="QXR981" s="52"/>
      <c r="QXS981" s="52"/>
      <c r="QXT981" s="52"/>
      <c r="QXU981" s="52"/>
      <c r="QXV981" s="52"/>
      <c r="QXW981" s="52"/>
      <c r="QXX981" s="52"/>
      <c r="QXY981" s="52"/>
      <c r="QXZ981" s="52"/>
      <c r="QYA981" s="52"/>
      <c r="QYB981" s="52"/>
      <c r="QYC981" s="52"/>
      <c r="QYD981" s="52"/>
      <c r="QYE981" s="52"/>
      <c r="QYF981" s="52"/>
      <c r="QYG981" s="52"/>
      <c r="QYH981" s="52"/>
      <c r="QYI981" s="52"/>
      <c r="QYJ981" s="52"/>
      <c r="QYK981" s="52"/>
      <c r="QYL981" s="52"/>
      <c r="QYM981" s="52"/>
      <c r="QYN981" s="52"/>
      <c r="QYO981" s="52"/>
      <c r="QYP981" s="52"/>
      <c r="QYQ981" s="52"/>
      <c r="QYR981" s="52"/>
      <c r="QYS981" s="52"/>
      <c r="QYT981" s="52"/>
      <c r="QYU981" s="52"/>
      <c r="QYV981" s="52"/>
      <c r="QYW981" s="52"/>
      <c r="QYX981" s="52"/>
      <c r="QYY981" s="52"/>
      <c r="QYZ981" s="52"/>
      <c r="QZA981" s="52"/>
      <c r="QZB981" s="52"/>
      <c r="QZC981" s="52"/>
      <c r="QZD981" s="52"/>
      <c r="QZE981" s="52"/>
      <c r="QZF981" s="52"/>
      <c r="QZG981" s="52"/>
      <c r="QZH981" s="52"/>
      <c r="QZI981" s="52"/>
      <c r="QZJ981" s="52"/>
      <c r="QZK981" s="52"/>
      <c r="QZL981" s="52"/>
      <c r="QZM981" s="52"/>
      <c r="QZN981" s="52"/>
      <c r="QZO981" s="52"/>
      <c r="QZP981" s="52"/>
      <c r="QZQ981" s="52"/>
      <c r="QZR981" s="52"/>
      <c r="QZS981" s="52"/>
      <c r="QZT981" s="52"/>
      <c r="QZU981" s="52"/>
      <c r="QZV981" s="52"/>
      <c r="QZW981" s="52"/>
      <c r="QZX981" s="52"/>
      <c r="QZY981" s="52"/>
      <c r="QZZ981" s="52"/>
      <c r="RAA981" s="52"/>
      <c r="RAB981" s="52"/>
      <c r="RAC981" s="52"/>
      <c r="RAD981" s="52"/>
      <c r="RAE981" s="52"/>
      <c r="RAF981" s="52"/>
      <c r="RAG981" s="52"/>
      <c r="RAH981" s="52"/>
      <c r="RAI981" s="52"/>
      <c r="RAJ981" s="52"/>
      <c r="RAK981" s="52"/>
      <c r="RAL981" s="52"/>
      <c r="RAM981" s="52"/>
      <c r="RAN981" s="52"/>
      <c r="RAO981" s="52"/>
      <c r="RAP981" s="52"/>
      <c r="RAQ981" s="52"/>
      <c r="RAR981" s="52"/>
      <c r="RAS981" s="52"/>
      <c r="RAT981" s="52"/>
      <c r="RAU981" s="52"/>
      <c r="RAV981" s="52"/>
      <c r="RAW981" s="52"/>
      <c r="RAX981" s="52"/>
      <c r="RAY981" s="52"/>
      <c r="RAZ981" s="52"/>
      <c r="RBA981" s="52"/>
      <c r="RBB981" s="52"/>
      <c r="RBC981" s="52"/>
      <c r="RBD981" s="52"/>
      <c r="RBE981" s="52"/>
      <c r="RBF981" s="52"/>
      <c r="RBG981" s="52"/>
      <c r="RBH981" s="52"/>
      <c r="RBI981" s="52"/>
      <c r="RBJ981" s="52"/>
      <c r="RBK981" s="52"/>
      <c r="RBL981" s="52"/>
      <c r="RBM981" s="52"/>
      <c r="RBN981" s="52"/>
      <c r="RBO981" s="52"/>
      <c r="RBP981" s="52"/>
      <c r="RBQ981" s="52"/>
      <c r="RBR981" s="52"/>
      <c r="RBS981" s="52"/>
      <c r="RBT981" s="52"/>
      <c r="RBU981" s="52"/>
      <c r="RBV981" s="52"/>
      <c r="RBW981" s="52"/>
      <c r="RBX981" s="52"/>
      <c r="RBY981" s="52"/>
      <c r="RBZ981" s="52"/>
      <c r="RCA981" s="52"/>
      <c r="RCB981" s="52"/>
      <c r="RCC981" s="52"/>
      <c r="RCD981" s="52"/>
      <c r="RCE981" s="52"/>
      <c r="RCF981" s="52"/>
      <c r="RCG981" s="52"/>
      <c r="RCH981" s="52"/>
      <c r="RCI981" s="52"/>
      <c r="RCJ981" s="52"/>
      <c r="RCK981" s="52"/>
      <c r="RCL981" s="52"/>
      <c r="RCM981" s="52"/>
      <c r="RCN981" s="52"/>
      <c r="RCO981" s="52"/>
      <c r="RCP981" s="52"/>
      <c r="RCQ981" s="52"/>
      <c r="RCR981" s="52"/>
      <c r="RCS981" s="52"/>
      <c r="RCT981" s="52"/>
      <c r="RCU981" s="52"/>
      <c r="RCV981" s="52"/>
      <c r="RCW981" s="52"/>
      <c r="RCX981" s="52"/>
      <c r="RCY981" s="52"/>
      <c r="RCZ981" s="52"/>
      <c r="RDA981" s="52"/>
      <c r="RDB981" s="52"/>
      <c r="RDC981" s="52"/>
      <c r="RDD981" s="52"/>
      <c r="RDE981" s="52"/>
      <c r="RDF981" s="52"/>
      <c r="RDG981" s="52"/>
      <c r="RDH981" s="52"/>
      <c r="RDI981" s="52"/>
      <c r="RDJ981" s="52"/>
      <c r="RDK981" s="52"/>
      <c r="RDL981" s="52"/>
      <c r="RDM981" s="52"/>
      <c r="RDN981" s="52"/>
      <c r="RDO981" s="52"/>
      <c r="RDP981" s="52"/>
      <c r="RDQ981" s="52"/>
      <c r="RDR981" s="52"/>
      <c r="RDS981" s="52"/>
      <c r="RDT981" s="52"/>
      <c r="RDU981" s="52"/>
      <c r="RDV981" s="52"/>
      <c r="RDW981" s="52"/>
      <c r="RDX981" s="52"/>
      <c r="RDY981" s="52"/>
      <c r="RDZ981" s="52"/>
      <c r="REA981" s="52"/>
      <c r="REB981" s="52"/>
      <c r="REC981" s="52"/>
      <c r="RED981" s="52"/>
      <c r="REE981" s="52"/>
      <c r="REF981" s="52"/>
      <c r="REG981" s="52"/>
      <c r="REH981" s="52"/>
      <c r="REI981" s="52"/>
      <c r="REJ981" s="52"/>
      <c r="REK981" s="52"/>
      <c r="REL981" s="52"/>
      <c r="REM981" s="52"/>
      <c r="REN981" s="52"/>
      <c r="REO981" s="52"/>
      <c r="REP981" s="52"/>
      <c r="REQ981" s="52"/>
      <c r="RER981" s="52"/>
      <c r="RES981" s="52"/>
      <c r="RET981" s="52"/>
      <c r="REU981" s="52"/>
      <c r="REV981" s="52"/>
      <c r="REW981" s="52"/>
      <c r="REX981" s="52"/>
      <c r="REY981" s="52"/>
      <c r="REZ981" s="52"/>
      <c r="RFA981" s="52"/>
      <c r="RFB981" s="52"/>
      <c r="RFC981" s="52"/>
      <c r="RFD981" s="52"/>
      <c r="RFE981" s="52"/>
      <c r="RFF981" s="52"/>
      <c r="RFG981" s="52"/>
      <c r="RFH981" s="52"/>
      <c r="RFI981" s="52"/>
      <c r="RFJ981" s="52"/>
      <c r="RFK981" s="52"/>
      <c r="RFL981" s="52"/>
      <c r="RFM981" s="52"/>
      <c r="RFN981" s="52"/>
      <c r="RFO981" s="52"/>
      <c r="RFP981" s="52"/>
      <c r="RFQ981" s="52"/>
      <c r="RFR981" s="52"/>
      <c r="RFS981" s="52"/>
      <c r="RFT981" s="52"/>
      <c r="RFU981" s="52"/>
      <c r="RFV981" s="52"/>
      <c r="RFW981" s="52"/>
      <c r="RFX981" s="52"/>
      <c r="RFY981" s="52"/>
      <c r="RFZ981" s="52"/>
      <c r="RGA981" s="52"/>
      <c r="RGB981" s="52"/>
      <c r="RGC981" s="52"/>
      <c r="RGD981" s="52"/>
      <c r="RGE981" s="52"/>
      <c r="RGF981" s="52"/>
      <c r="RGG981" s="52"/>
      <c r="RGH981" s="52"/>
      <c r="RGI981" s="52"/>
      <c r="RGJ981" s="52"/>
      <c r="RGK981" s="52"/>
      <c r="RGL981" s="52"/>
      <c r="RGM981" s="52"/>
      <c r="RGN981" s="52"/>
      <c r="RGO981" s="52"/>
      <c r="RGP981" s="52"/>
      <c r="RGQ981" s="52"/>
      <c r="RGR981" s="52"/>
      <c r="RGS981" s="52"/>
      <c r="RGT981" s="52"/>
      <c r="RGU981" s="52"/>
      <c r="RGV981" s="52"/>
      <c r="RGW981" s="52"/>
      <c r="RGX981" s="52"/>
      <c r="RGY981" s="52"/>
      <c r="RGZ981" s="52"/>
      <c r="RHA981" s="52"/>
      <c r="RHB981" s="52"/>
      <c r="RHC981" s="52"/>
      <c r="RHD981" s="52"/>
      <c r="RHE981" s="52"/>
      <c r="RHF981" s="52"/>
      <c r="RHG981" s="52"/>
      <c r="RHH981" s="52"/>
      <c r="RHI981" s="52"/>
      <c r="RHJ981" s="52"/>
      <c r="RHK981" s="52"/>
      <c r="RHL981" s="52"/>
      <c r="RHM981" s="52"/>
      <c r="RHN981" s="52"/>
      <c r="RHO981" s="52"/>
      <c r="RHP981" s="52"/>
      <c r="RHQ981" s="52"/>
      <c r="RHR981" s="52"/>
      <c r="RHS981" s="52"/>
      <c r="RHT981" s="52"/>
      <c r="RHU981" s="52"/>
      <c r="RHV981" s="52"/>
      <c r="RHW981" s="52"/>
      <c r="RHX981" s="52"/>
      <c r="RHY981" s="52"/>
      <c r="RHZ981" s="52"/>
      <c r="RIA981" s="52"/>
      <c r="RIB981" s="52"/>
      <c r="RIC981" s="52"/>
      <c r="RID981" s="52"/>
      <c r="RIE981" s="52"/>
      <c r="RIF981" s="52"/>
      <c r="RIG981" s="52"/>
      <c r="RIH981" s="52"/>
      <c r="RII981" s="52"/>
      <c r="RIJ981" s="52"/>
      <c r="RIK981" s="52"/>
      <c r="RIL981" s="52"/>
      <c r="RIM981" s="52"/>
      <c r="RIN981" s="52"/>
      <c r="RIO981" s="52"/>
      <c r="RIP981" s="52"/>
      <c r="RIQ981" s="52"/>
      <c r="RIR981" s="52"/>
      <c r="RIS981" s="52"/>
      <c r="RIT981" s="52"/>
      <c r="RIU981" s="52"/>
      <c r="RIV981" s="52"/>
      <c r="RIW981" s="52"/>
      <c r="RIX981" s="52"/>
      <c r="RIY981" s="52"/>
      <c r="RIZ981" s="52"/>
      <c r="RJA981" s="52"/>
      <c r="RJB981" s="52"/>
      <c r="RJC981" s="52"/>
      <c r="RJD981" s="52"/>
      <c r="RJE981" s="52"/>
      <c r="RJF981" s="52"/>
      <c r="RJG981" s="52"/>
      <c r="RJH981" s="52"/>
      <c r="RJI981" s="52"/>
      <c r="RJJ981" s="52"/>
      <c r="RJK981" s="52"/>
      <c r="RJL981" s="52"/>
      <c r="RJM981" s="52"/>
      <c r="RJN981" s="52"/>
      <c r="RJO981" s="52"/>
      <c r="RJP981" s="52"/>
      <c r="RJQ981" s="52"/>
      <c r="RJR981" s="52"/>
      <c r="RJS981" s="52"/>
      <c r="RJT981" s="52"/>
      <c r="RJU981" s="52"/>
      <c r="RJV981" s="52"/>
      <c r="RJW981" s="52"/>
      <c r="RJX981" s="52"/>
      <c r="RJY981" s="52"/>
      <c r="RJZ981" s="52"/>
      <c r="RKA981" s="52"/>
      <c r="RKB981" s="52"/>
      <c r="RKC981" s="52"/>
      <c r="RKD981" s="52"/>
      <c r="RKE981" s="52"/>
      <c r="RKF981" s="52"/>
      <c r="RKG981" s="52"/>
      <c r="RKH981" s="52"/>
      <c r="RKI981" s="52"/>
      <c r="RKJ981" s="52"/>
      <c r="RKK981" s="52"/>
      <c r="RKL981" s="52"/>
      <c r="RKM981" s="52"/>
      <c r="RKN981" s="52"/>
      <c r="RKO981" s="52"/>
      <c r="RKP981" s="52"/>
      <c r="RKQ981" s="52"/>
      <c r="RKR981" s="52"/>
      <c r="RKS981" s="52"/>
      <c r="RKT981" s="52"/>
      <c r="RKU981" s="52"/>
      <c r="RKV981" s="52"/>
      <c r="RKW981" s="52"/>
      <c r="RKX981" s="52"/>
      <c r="RKY981" s="52"/>
      <c r="RKZ981" s="52"/>
      <c r="RLA981" s="52"/>
      <c r="RLB981" s="52"/>
      <c r="RLC981" s="52"/>
      <c r="RLD981" s="52"/>
      <c r="RLE981" s="52"/>
      <c r="RLF981" s="52"/>
      <c r="RLG981" s="52"/>
      <c r="RLH981" s="52"/>
      <c r="RLI981" s="52"/>
      <c r="RLJ981" s="52"/>
      <c r="RLK981" s="52"/>
      <c r="RLL981" s="52"/>
      <c r="RLM981" s="52"/>
      <c r="RLN981" s="52"/>
      <c r="RLO981" s="52"/>
      <c r="RLP981" s="52"/>
      <c r="RLQ981" s="52"/>
      <c r="RLR981" s="52"/>
      <c r="RLS981" s="52"/>
      <c r="RLT981" s="52"/>
      <c r="RLU981" s="52"/>
      <c r="RLV981" s="52"/>
      <c r="RLW981" s="52"/>
      <c r="RLX981" s="52"/>
      <c r="RLY981" s="52"/>
      <c r="RLZ981" s="52"/>
      <c r="RMA981" s="52"/>
      <c r="RMB981" s="52"/>
      <c r="RMC981" s="52"/>
      <c r="RMD981" s="52"/>
      <c r="RME981" s="52"/>
      <c r="RMF981" s="52"/>
      <c r="RMG981" s="52"/>
      <c r="RMH981" s="52"/>
      <c r="RMI981" s="52"/>
      <c r="RMJ981" s="52"/>
      <c r="RMK981" s="52"/>
      <c r="RML981" s="52"/>
      <c r="RMM981" s="52"/>
      <c r="RMN981" s="52"/>
      <c r="RMO981" s="52"/>
      <c r="RMP981" s="52"/>
      <c r="RMQ981" s="52"/>
      <c r="RMR981" s="52"/>
      <c r="RMS981" s="52"/>
      <c r="RMT981" s="52"/>
      <c r="RMU981" s="52"/>
      <c r="RMV981" s="52"/>
      <c r="RMW981" s="52"/>
      <c r="RMX981" s="52"/>
      <c r="RMY981" s="52"/>
      <c r="RMZ981" s="52"/>
      <c r="RNA981" s="52"/>
      <c r="RNB981" s="52"/>
      <c r="RNC981" s="52"/>
      <c r="RND981" s="52"/>
      <c r="RNE981" s="52"/>
      <c r="RNF981" s="52"/>
      <c r="RNG981" s="52"/>
      <c r="RNH981" s="52"/>
      <c r="RNI981" s="52"/>
      <c r="RNJ981" s="52"/>
      <c r="RNK981" s="52"/>
      <c r="RNL981" s="52"/>
      <c r="RNM981" s="52"/>
      <c r="RNN981" s="52"/>
      <c r="RNO981" s="52"/>
      <c r="RNP981" s="52"/>
      <c r="RNQ981" s="52"/>
      <c r="RNR981" s="52"/>
      <c r="RNS981" s="52"/>
      <c r="RNT981" s="52"/>
      <c r="RNU981" s="52"/>
      <c r="RNV981" s="52"/>
      <c r="RNW981" s="52"/>
      <c r="RNX981" s="52"/>
      <c r="RNY981" s="52"/>
      <c r="RNZ981" s="52"/>
      <c r="ROA981" s="52"/>
      <c r="ROB981" s="52"/>
      <c r="ROC981" s="52"/>
      <c r="ROD981" s="52"/>
      <c r="ROE981" s="52"/>
      <c r="ROF981" s="52"/>
      <c r="ROG981" s="52"/>
      <c r="ROH981" s="52"/>
      <c r="ROI981" s="52"/>
      <c r="ROJ981" s="52"/>
      <c r="ROK981" s="52"/>
      <c r="ROL981" s="52"/>
      <c r="ROM981" s="52"/>
      <c r="RON981" s="52"/>
      <c r="ROO981" s="52"/>
      <c r="ROP981" s="52"/>
      <c r="ROQ981" s="52"/>
      <c r="ROR981" s="52"/>
      <c r="ROS981" s="52"/>
      <c r="ROT981" s="52"/>
      <c r="ROU981" s="52"/>
      <c r="ROV981" s="52"/>
      <c r="ROW981" s="52"/>
      <c r="ROX981" s="52"/>
      <c r="ROY981" s="52"/>
      <c r="ROZ981" s="52"/>
      <c r="RPA981" s="52"/>
      <c r="RPB981" s="52"/>
      <c r="RPC981" s="52"/>
      <c r="RPD981" s="52"/>
      <c r="RPE981" s="52"/>
      <c r="RPF981" s="52"/>
      <c r="RPG981" s="52"/>
      <c r="RPH981" s="52"/>
      <c r="RPI981" s="52"/>
      <c r="RPJ981" s="52"/>
      <c r="RPK981" s="52"/>
      <c r="RPL981" s="52"/>
      <c r="RPM981" s="52"/>
      <c r="RPN981" s="52"/>
      <c r="RPO981" s="52"/>
      <c r="RPP981" s="52"/>
      <c r="RPQ981" s="52"/>
      <c r="RPR981" s="52"/>
      <c r="RPS981" s="52"/>
      <c r="RPT981" s="52"/>
      <c r="RPU981" s="52"/>
      <c r="RPV981" s="52"/>
      <c r="RPW981" s="52"/>
      <c r="RPX981" s="52"/>
      <c r="RPY981" s="52"/>
      <c r="RPZ981" s="52"/>
      <c r="RQA981" s="52"/>
      <c r="RQB981" s="52"/>
      <c r="RQC981" s="52"/>
      <c r="RQD981" s="52"/>
      <c r="RQE981" s="52"/>
      <c r="RQF981" s="52"/>
      <c r="RQG981" s="52"/>
      <c r="RQH981" s="52"/>
      <c r="RQI981" s="52"/>
      <c r="RQJ981" s="52"/>
      <c r="RQK981" s="52"/>
      <c r="RQL981" s="52"/>
      <c r="RQM981" s="52"/>
      <c r="RQN981" s="52"/>
      <c r="RQO981" s="52"/>
      <c r="RQP981" s="52"/>
      <c r="RQQ981" s="52"/>
      <c r="RQR981" s="52"/>
      <c r="RQS981" s="52"/>
      <c r="RQT981" s="52"/>
      <c r="RQU981" s="52"/>
      <c r="RQV981" s="52"/>
      <c r="RQW981" s="52"/>
      <c r="RQX981" s="52"/>
      <c r="RQY981" s="52"/>
      <c r="RQZ981" s="52"/>
      <c r="RRA981" s="52"/>
      <c r="RRB981" s="52"/>
      <c r="RRC981" s="52"/>
      <c r="RRD981" s="52"/>
      <c r="RRE981" s="52"/>
      <c r="RRF981" s="52"/>
      <c r="RRG981" s="52"/>
      <c r="RRH981" s="52"/>
      <c r="RRI981" s="52"/>
      <c r="RRJ981" s="52"/>
      <c r="RRK981" s="52"/>
      <c r="RRL981" s="52"/>
      <c r="RRM981" s="52"/>
      <c r="RRN981" s="52"/>
      <c r="RRO981" s="52"/>
      <c r="RRP981" s="52"/>
      <c r="RRQ981" s="52"/>
      <c r="RRR981" s="52"/>
      <c r="RRS981" s="52"/>
      <c r="RRT981" s="52"/>
      <c r="RRU981" s="52"/>
      <c r="RRV981" s="52"/>
      <c r="RRW981" s="52"/>
      <c r="RRX981" s="52"/>
      <c r="RRY981" s="52"/>
      <c r="RRZ981" s="52"/>
      <c r="RSA981" s="52"/>
      <c r="RSB981" s="52"/>
      <c r="RSC981" s="52"/>
      <c r="RSD981" s="52"/>
      <c r="RSE981" s="52"/>
      <c r="RSF981" s="52"/>
      <c r="RSG981" s="52"/>
      <c r="RSH981" s="52"/>
      <c r="RSI981" s="52"/>
      <c r="RSJ981" s="52"/>
      <c r="RSK981" s="52"/>
      <c r="RSL981" s="52"/>
      <c r="RSM981" s="52"/>
      <c r="RSN981" s="52"/>
      <c r="RSO981" s="52"/>
      <c r="RSP981" s="52"/>
      <c r="RSQ981" s="52"/>
      <c r="RSR981" s="52"/>
      <c r="RSS981" s="52"/>
      <c r="RST981" s="52"/>
      <c r="RSU981" s="52"/>
      <c r="RSV981" s="52"/>
      <c r="RSW981" s="52"/>
      <c r="RSX981" s="52"/>
      <c r="RSY981" s="52"/>
      <c r="RSZ981" s="52"/>
      <c r="RTA981" s="52"/>
      <c r="RTB981" s="52"/>
      <c r="RTC981" s="52"/>
      <c r="RTD981" s="52"/>
      <c r="RTE981" s="52"/>
      <c r="RTF981" s="52"/>
      <c r="RTG981" s="52"/>
      <c r="RTH981" s="52"/>
      <c r="RTI981" s="52"/>
      <c r="RTJ981" s="52"/>
      <c r="RTK981" s="52"/>
      <c r="RTL981" s="52"/>
      <c r="RTM981" s="52"/>
      <c r="RTN981" s="52"/>
      <c r="RTO981" s="52"/>
      <c r="RTP981" s="52"/>
      <c r="RTQ981" s="52"/>
      <c r="RTR981" s="52"/>
      <c r="RTS981" s="52"/>
      <c r="RTT981" s="52"/>
      <c r="RTU981" s="52"/>
      <c r="RTV981" s="52"/>
      <c r="RTW981" s="52"/>
      <c r="RTX981" s="52"/>
      <c r="RTY981" s="52"/>
      <c r="RTZ981" s="52"/>
      <c r="RUA981" s="52"/>
      <c r="RUB981" s="52"/>
      <c r="RUC981" s="52"/>
      <c r="RUD981" s="52"/>
      <c r="RUE981" s="52"/>
      <c r="RUF981" s="52"/>
      <c r="RUG981" s="52"/>
      <c r="RUH981" s="52"/>
      <c r="RUI981" s="52"/>
      <c r="RUJ981" s="52"/>
      <c r="RUK981" s="52"/>
      <c r="RUL981" s="52"/>
      <c r="RUM981" s="52"/>
      <c r="RUN981" s="52"/>
      <c r="RUO981" s="52"/>
      <c r="RUP981" s="52"/>
      <c r="RUQ981" s="52"/>
      <c r="RUR981" s="52"/>
      <c r="RUS981" s="52"/>
      <c r="RUT981" s="52"/>
      <c r="RUU981" s="52"/>
      <c r="RUV981" s="52"/>
      <c r="RUW981" s="52"/>
      <c r="RUX981" s="52"/>
      <c r="RUY981" s="52"/>
      <c r="RUZ981" s="52"/>
      <c r="RVA981" s="52"/>
      <c r="RVB981" s="52"/>
      <c r="RVC981" s="52"/>
      <c r="RVD981" s="52"/>
      <c r="RVE981" s="52"/>
      <c r="RVF981" s="52"/>
      <c r="RVG981" s="52"/>
      <c r="RVH981" s="52"/>
      <c r="RVI981" s="52"/>
      <c r="RVJ981" s="52"/>
      <c r="RVK981" s="52"/>
      <c r="RVL981" s="52"/>
      <c r="RVM981" s="52"/>
      <c r="RVN981" s="52"/>
      <c r="RVO981" s="52"/>
      <c r="RVP981" s="52"/>
      <c r="RVQ981" s="52"/>
      <c r="RVR981" s="52"/>
      <c r="RVS981" s="52"/>
      <c r="RVT981" s="52"/>
      <c r="RVU981" s="52"/>
      <c r="RVV981" s="52"/>
      <c r="RVW981" s="52"/>
      <c r="RVX981" s="52"/>
      <c r="RVY981" s="52"/>
      <c r="RVZ981" s="52"/>
      <c r="RWA981" s="52"/>
      <c r="RWB981" s="52"/>
      <c r="RWC981" s="52"/>
      <c r="RWD981" s="52"/>
      <c r="RWE981" s="52"/>
      <c r="RWF981" s="52"/>
      <c r="RWG981" s="52"/>
      <c r="RWH981" s="52"/>
      <c r="RWI981" s="52"/>
      <c r="RWJ981" s="52"/>
      <c r="RWK981" s="52"/>
      <c r="RWL981" s="52"/>
      <c r="RWM981" s="52"/>
      <c r="RWN981" s="52"/>
      <c r="RWO981" s="52"/>
      <c r="RWP981" s="52"/>
      <c r="RWQ981" s="52"/>
      <c r="RWR981" s="52"/>
      <c r="RWS981" s="52"/>
      <c r="RWT981" s="52"/>
      <c r="RWU981" s="52"/>
      <c r="RWV981" s="52"/>
      <c r="RWW981" s="52"/>
      <c r="RWX981" s="52"/>
      <c r="RWY981" s="52"/>
      <c r="RWZ981" s="52"/>
      <c r="RXA981" s="52"/>
      <c r="RXB981" s="52"/>
      <c r="RXC981" s="52"/>
      <c r="RXD981" s="52"/>
      <c r="RXE981" s="52"/>
      <c r="RXF981" s="52"/>
      <c r="RXG981" s="52"/>
      <c r="RXH981" s="52"/>
      <c r="RXI981" s="52"/>
      <c r="RXJ981" s="52"/>
      <c r="RXK981" s="52"/>
      <c r="RXL981" s="52"/>
      <c r="RXM981" s="52"/>
      <c r="RXN981" s="52"/>
      <c r="RXO981" s="52"/>
      <c r="RXP981" s="52"/>
      <c r="RXQ981" s="52"/>
      <c r="RXR981" s="52"/>
      <c r="RXS981" s="52"/>
      <c r="RXT981" s="52"/>
      <c r="RXU981" s="52"/>
      <c r="RXV981" s="52"/>
      <c r="RXW981" s="52"/>
      <c r="RXX981" s="52"/>
      <c r="RXY981" s="52"/>
      <c r="RXZ981" s="52"/>
      <c r="RYA981" s="52"/>
      <c r="RYB981" s="52"/>
      <c r="RYC981" s="52"/>
      <c r="RYD981" s="52"/>
      <c r="RYE981" s="52"/>
      <c r="RYF981" s="52"/>
      <c r="RYG981" s="52"/>
      <c r="RYH981" s="52"/>
      <c r="RYI981" s="52"/>
      <c r="RYJ981" s="52"/>
      <c r="RYK981" s="52"/>
      <c r="RYL981" s="52"/>
      <c r="RYM981" s="52"/>
      <c r="RYN981" s="52"/>
      <c r="RYO981" s="52"/>
      <c r="RYP981" s="52"/>
      <c r="RYQ981" s="52"/>
      <c r="RYR981" s="52"/>
      <c r="RYS981" s="52"/>
      <c r="RYT981" s="52"/>
      <c r="RYU981" s="52"/>
      <c r="RYV981" s="52"/>
      <c r="RYW981" s="52"/>
      <c r="RYX981" s="52"/>
      <c r="RYY981" s="52"/>
      <c r="RYZ981" s="52"/>
      <c r="RZA981" s="52"/>
      <c r="RZB981" s="52"/>
      <c r="RZC981" s="52"/>
      <c r="RZD981" s="52"/>
      <c r="RZE981" s="52"/>
      <c r="RZF981" s="52"/>
      <c r="RZG981" s="52"/>
      <c r="RZH981" s="52"/>
      <c r="RZI981" s="52"/>
      <c r="RZJ981" s="52"/>
      <c r="RZK981" s="52"/>
      <c r="RZL981" s="52"/>
      <c r="RZM981" s="52"/>
      <c r="RZN981" s="52"/>
      <c r="RZO981" s="52"/>
      <c r="RZP981" s="52"/>
      <c r="RZQ981" s="52"/>
      <c r="RZR981" s="52"/>
      <c r="RZS981" s="52"/>
      <c r="RZT981" s="52"/>
      <c r="RZU981" s="52"/>
      <c r="RZV981" s="52"/>
      <c r="RZW981" s="52"/>
      <c r="RZX981" s="52"/>
      <c r="RZY981" s="52"/>
      <c r="RZZ981" s="52"/>
      <c r="SAA981" s="52"/>
      <c r="SAB981" s="52"/>
      <c r="SAC981" s="52"/>
      <c r="SAD981" s="52"/>
      <c r="SAE981" s="52"/>
      <c r="SAF981" s="52"/>
      <c r="SAG981" s="52"/>
      <c r="SAH981" s="52"/>
      <c r="SAI981" s="52"/>
      <c r="SAJ981" s="52"/>
      <c r="SAK981" s="52"/>
      <c r="SAL981" s="52"/>
      <c r="SAM981" s="52"/>
      <c r="SAN981" s="52"/>
      <c r="SAO981" s="52"/>
      <c r="SAP981" s="52"/>
      <c r="SAQ981" s="52"/>
      <c r="SAR981" s="52"/>
      <c r="SAS981" s="52"/>
      <c r="SAT981" s="52"/>
      <c r="SAU981" s="52"/>
      <c r="SAV981" s="52"/>
      <c r="SAW981" s="52"/>
      <c r="SAX981" s="52"/>
      <c r="SAY981" s="52"/>
      <c r="SAZ981" s="52"/>
      <c r="SBA981" s="52"/>
      <c r="SBB981" s="52"/>
      <c r="SBC981" s="52"/>
      <c r="SBD981" s="52"/>
      <c r="SBE981" s="52"/>
      <c r="SBF981" s="52"/>
      <c r="SBG981" s="52"/>
      <c r="SBH981" s="52"/>
      <c r="SBI981" s="52"/>
      <c r="SBJ981" s="52"/>
      <c r="SBK981" s="52"/>
      <c r="SBL981" s="52"/>
      <c r="SBM981" s="52"/>
      <c r="SBN981" s="52"/>
      <c r="SBO981" s="52"/>
      <c r="SBP981" s="52"/>
      <c r="SBQ981" s="52"/>
      <c r="SBR981" s="52"/>
      <c r="SBS981" s="52"/>
      <c r="SBT981" s="52"/>
      <c r="SBU981" s="52"/>
      <c r="SBV981" s="52"/>
      <c r="SBW981" s="52"/>
      <c r="SBX981" s="52"/>
      <c r="SBY981" s="52"/>
      <c r="SBZ981" s="52"/>
      <c r="SCA981" s="52"/>
      <c r="SCB981" s="52"/>
      <c r="SCC981" s="52"/>
      <c r="SCD981" s="52"/>
      <c r="SCE981" s="52"/>
      <c r="SCF981" s="52"/>
      <c r="SCG981" s="52"/>
      <c r="SCH981" s="52"/>
      <c r="SCI981" s="52"/>
      <c r="SCJ981" s="52"/>
      <c r="SCK981" s="52"/>
      <c r="SCL981" s="52"/>
      <c r="SCM981" s="52"/>
      <c r="SCN981" s="52"/>
      <c r="SCO981" s="52"/>
      <c r="SCP981" s="52"/>
      <c r="SCQ981" s="52"/>
      <c r="SCR981" s="52"/>
      <c r="SCS981" s="52"/>
      <c r="SCT981" s="52"/>
      <c r="SCU981" s="52"/>
      <c r="SCV981" s="52"/>
      <c r="SCW981" s="52"/>
      <c r="SCX981" s="52"/>
      <c r="SCY981" s="52"/>
      <c r="SCZ981" s="52"/>
      <c r="SDA981" s="52"/>
      <c r="SDB981" s="52"/>
      <c r="SDC981" s="52"/>
      <c r="SDD981" s="52"/>
      <c r="SDE981" s="52"/>
      <c r="SDF981" s="52"/>
      <c r="SDG981" s="52"/>
      <c r="SDH981" s="52"/>
      <c r="SDI981" s="52"/>
      <c r="SDJ981" s="52"/>
      <c r="SDK981" s="52"/>
      <c r="SDL981" s="52"/>
      <c r="SDM981" s="52"/>
      <c r="SDN981" s="52"/>
      <c r="SDO981" s="52"/>
      <c r="SDP981" s="52"/>
      <c r="SDQ981" s="52"/>
      <c r="SDR981" s="52"/>
      <c r="SDS981" s="52"/>
      <c r="SDT981" s="52"/>
      <c r="SDU981" s="52"/>
      <c r="SDV981" s="52"/>
      <c r="SDW981" s="52"/>
      <c r="SDX981" s="52"/>
      <c r="SDY981" s="52"/>
      <c r="SDZ981" s="52"/>
      <c r="SEA981" s="52"/>
      <c r="SEB981" s="52"/>
      <c r="SEC981" s="52"/>
      <c r="SED981" s="52"/>
      <c r="SEE981" s="52"/>
      <c r="SEF981" s="52"/>
      <c r="SEG981" s="52"/>
      <c r="SEH981" s="52"/>
      <c r="SEI981" s="52"/>
      <c r="SEJ981" s="52"/>
      <c r="SEK981" s="52"/>
      <c r="SEL981" s="52"/>
      <c r="SEM981" s="52"/>
      <c r="SEN981" s="52"/>
      <c r="SEO981" s="52"/>
      <c r="SEP981" s="52"/>
      <c r="SEQ981" s="52"/>
      <c r="SER981" s="52"/>
      <c r="SES981" s="52"/>
      <c r="SET981" s="52"/>
      <c r="SEU981" s="52"/>
      <c r="SEV981" s="52"/>
      <c r="SEW981" s="52"/>
      <c r="SEX981" s="52"/>
      <c r="SEY981" s="52"/>
      <c r="SEZ981" s="52"/>
      <c r="SFA981" s="52"/>
      <c r="SFB981" s="52"/>
      <c r="SFC981" s="52"/>
      <c r="SFD981" s="52"/>
      <c r="SFE981" s="52"/>
      <c r="SFF981" s="52"/>
      <c r="SFG981" s="52"/>
      <c r="SFH981" s="52"/>
      <c r="SFI981" s="52"/>
      <c r="SFJ981" s="52"/>
      <c r="SFK981" s="52"/>
      <c r="SFL981" s="52"/>
      <c r="SFM981" s="52"/>
      <c r="SFN981" s="52"/>
      <c r="SFO981" s="52"/>
      <c r="SFP981" s="52"/>
      <c r="SFQ981" s="52"/>
      <c r="SFR981" s="52"/>
      <c r="SFS981" s="52"/>
      <c r="SFT981" s="52"/>
      <c r="SFU981" s="52"/>
      <c r="SFV981" s="52"/>
      <c r="SFW981" s="52"/>
      <c r="SFX981" s="52"/>
      <c r="SFY981" s="52"/>
      <c r="SFZ981" s="52"/>
      <c r="SGA981" s="52"/>
      <c r="SGB981" s="52"/>
      <c r="SGC981" s="52"/>
      <c r="SGD981" s="52"/>
      <c r="SGE981" s="52"/>
      <c r="SGF981" s="52"/>
      <c r="SGG981" s="52"/>
      <c r="SGH981" s="52"/>
      <c r="SGI981" s="52"/>
      <c r="SGJ981" s="52"/>
      <c r="SGK981" s="52"/>
      <c r="SGL981" s="52"/>
      <c r="SGM981" s="52"/>
      <c r="SGN981" s="52"/>
      <c r="SGO981" s="52"/>
      <c r="SGP981" s="52"/>
      <c r="SGQ981" s="52"/>
      <c r="SGR981" s="52"/>
      <c r="SGS981" s="52"/>
      <c r="SGT981" s="52"/>
      <c r="SGU981" s="52"/>
      <c r="SGV981" s="52"/>
      <c r="SGW981" s="52"/>
      <c r="SGX981" s="52"/>
      <c r="SGY981" s="52"/>
      <c r="SGZ981" s="52"/>
      <c r="SHA981" s="52"/>
      <c r="SHB981" s="52"/>
      <c r="SHC981" s="52"/>
      <c r="SHD981" s="52"/>
      <c r="SHE981" s="52"/>
      <c r="SHF981" s="52"/>
      <c r="SHG981" s="52"/>
      <c r="SHH981" s="52"/>
      <c r="SHI981" s="52"/>
      <c r="SHJ981" s="52"/>
      <c r="SHK981" s="52"/>
      <c r="SHL981" s="52"/>
      <c r="SHM981" s="52"/>
      <c r="SHN981" s="52"/>
      <c r="SHO981" s="52"/>
      <c r="SHP981" s="52"/>
      <c r="SHQ981" s="52"/>
      <c r="SHR981" s="52"/>
      <c r="SHS981" s="52"/>
      <c r="SHT981" s="52"/>
      <c r="SHU981" s="52"/>
      <c r="SHV981" s="52"/>
      <c r="SHW981" s="52"/>
      <c r="SHX981" s="52"/>
      <c r="SHY981" s="52"/>
      <c r="SHZ981" s="52"/>
      <c r="SIA981" s="52"/>
      <c r="SIB981" s="52"/>
      <c r="SIC981" s="52"/>
      <c r="SID981" s="52"/>
      <c r="SIE981" s="52"/>
      <c r="SIF981" s="52"/>
      <c r="SIG981" s="52"/>
      <c r="SIH981" s="52"/>
      <c r="SII981" s="52"/>
      <c r="SIJ981" s="52"/>
      <c r="SIK981" s="52"/>
      <c r="SIL981" s="52"/>
      <c r="SIM981" s="52"/>
      <c r="SIN981" s="52"/>
      <c r="SIO981" s="52"/>
      <c r="SIP981" s="52"/>
      <c r="SIQ981" s="52"/>
      <c r="SIR981" s="52"/>
      <c r="SIS981" s="52"/>
      <c r="SIT981" s="52"/>
      <c r="SIU981" s="52"/>
      <c r="SIV981" s="52"/>
      <c r="SIW981" s="52"/>
      <c r="SIX981" s="52"/>
      <c r="SIY981" s="52"/>
      <c r="SIZ981" s="52"/>
      <c r="SJA981" s="52"/>
      <c r="SJB981" s="52"/>
      <c r="SJC981" s="52"/>
      <c r="SJD981" s="52"/>
      <c r="SJE981" s="52"/>
      <c r="SJF981" s="52"/>
      <c r="SJG981" s="52"/>
      <c r="SJH981" s="52"/>
      <c r="SJI981" s="52"/>
      <c r="SJJ981" s="52"/>
      <c r="SJK981" s="52"/>
      <c r="SJL981" s="52"/>
      <c r="SJM981" s="52"/>
      <c r="SJN981" s="52"/>
      <c r="SJO981" s="52"/>
      <c r="SJP981" s="52"/>
      <c r="SJQ981" s="52"/>
      <c r="SJR981" s="52"/>
      <c r="SJS981" s="52"/>
      <c r="SJT981" s="52"/>
      <c r="SJU981" s="52"/>
      <c r="SJV981" s="52"/>
      <c r="SJW981" s="52"/>
      <c r="SJX981" s="52"/>
      <c r="SJY981" s="52"/>
      <c r="SJZ981" s="52"/>
      <c r="SKA981" s="52"/>
      <c r="SKB981" s="52"/>
      <c r="SKC981" s="52"/>
      <c r="SKD981" s="52"/>
      <c r="SKE981" s="52"/>
      <c r="SKF981" s="52"/>
      <c r="SKG981" s="52"/>
      <c r="SKH981" s="52"/>
      <c r="SKI981" s="52"/>
      <c r="SKJ981" s="52"/>
      <c r="SKK981" s="52"/>
      <c r="SKL981" s="52"/>
      <c r="SKM981" s="52"/>
      <c r="SKN981" s="52"/>
      <c r="SKO981" s="52"/>
      <c r="SKP981" s="52"/>
      <c r="SKQ981" s="52"/>
      <c r="SKR981" s="52"/>
      <c r="SKS981" s="52"/>
      <c r="SKT981" s="52"/>
      <c r="SKU981" s="52"/>
      <c r="SKV981" s="52"/>
      <c r="SKW981" s="52"/>
      <c r="SKX981" s="52"/>
      <c r="SKY981" s="52"/>
      <c r="SKZ981" s="52"/>
      <c r="SLA981" s="52"/>
      <c r="SLB981" s="52"/>
      <c r="SLC981" s="52"/>
      <c r="SLD981" s="52"/>
      <c r="SLE981" s="52"/>
      <c r="SLF981" s="52"/>
      <c r="SLG981" s="52"/>
      <c r="SLH981" s="52"/>
      <c r="SLI981" s="52"/>
      <c r="SLJ981" s="52"/>
      <c r="SLK981" s="52"/>
      <c r="SLL981" s="52"/>
      <c r="SLM981" s="52"/>
      <c r="SLN981" s="52"/>
      <c r="SLO981" s="52"/>
      <c r="SLP981" s="52"/>
      <c r="SLQ981" s="52"/>
      <c r="SLR981" s="52"/>
      <c r="SLS981" s="52"/>
      <c r="SLT981" s="52"/>
      <c r="SLU981" s="52"/>
      <c r="SLV981" s="52"/>
      <c r="SLW981" s="52"/>
      <c r="SLX981" s="52"/>
      <c r="SLY981" s="52"/>
      <c r="SLZ981" s="52"/>
      <c r="SMA981" s="52"/>
      <c r="SMB981" s="52"/>
      <c r="SMC981" s="52"/>
      <c r="SMD981" s="52"/>
      <c r="SME981" s="52"/>
      <c r="SMF981" s="52"/>
      <c r="SMG981" s="52"/>
      <c r="SMH981" s="52"/>
      <c r="SMI981" s="52"/>
      <c r="SMJ981" s="52"/>
      <c r="SMK981" s="52"/>
      <c r="SML981" s="52"/>
      <c r="SMM981" s="52"/>
      <c r="SMN981" s="52"/>
      <c r="SMO981" s="52"/>
      <c r="SMP981" s="52"/>
      <c r="SMQ981" s="52"/>
      <c r="SMR981" s="52"/>
      <c r="SMS981" s="52"/>
      <c r="SMT981" s="52"/>
      <c r="SMU981" s="52"/>
      <c r="SMV981" s="52"/>
      <c r="SMW981" s="52"/>
      <c r="SMX981" s="52"/>
      <c r="SMY981" s="52"/>
      <c r="SMZ981" s="52"/>
      <c r="SNA981" s="52"/>
      <c r="SNB981" s="52"/>
      <c r="SNC981" s="52"/>
      <c r="SND981" s="52"/>
      <c r="SNE981" s="52"/>
      <c r="SNF981" s="52"/>
      <c r="SNG981" s="52"/>
      <c r="SNH981" s="52"/>
      <c r="SNI981" s="52"/>
      <c r="SNJ981" s="52"/>
      <c r="SNK981" s="52"/>
      <c r="SNL981" s="52"/>
      <c r="SNM981" s="52"/>
      <c r="SNN981" s="52"/>
      <c r="SNO981" s="52"/>
      <c r="SNP981" s="52"/>
      <c r="SNQ981" s="52"/>
      <c r="SNR981" s="52"/>
      <c r="SNS981" s="52"/>
      <c r="SNT981" s="52"/>
      <c r="SNU981" s="52"/>
      <c r="SNV981" s="52"/>
      <c r="SNW981" s="52"/>
      <c r="SNX981" s="52"/>
      <c r="SNY981" s="52"/>
      <c r="SNZ981" s="52"/>
      <c r="SOA981" s="52"/>
      <c r="SOB981" s="52"/>
      <c r="SOC981" s="52"/>
      <c r="SOD981" s="52"/>
      <c r="SOE981" s="52"/>
      <c r="SOF981" s="52"/>
      <c r="SOG981" s="52"/>
      <c r="SOH981" s="52"/>
      <c r="SOI981" s="52"/>
      <c r="SOJ981" s="52"/>
      <c r="SOK981" s="52"/>
      <c r="SOL981" s="52"/>
      <c r="SOM981" s="52"/>
      <c r="SON981" s="52"/>
      <c r="SOO981" s="52"/>
      <c r="SOP981" s="52"/>
      <c r="SOQ981" s="52"/>
      <c r="SOR981" s="52"/>
      <c r="SOS981" s="52"/>
      <c r="SOT981" s="52"/>
      <c r="SOU981" s="52"/>
      <c r="SOV981" s="52"/>
      <c r="SOW981" s="52"/>
      <c r="SOX981" s="52"/>
      <c r="SOY981" s="52"/>
      <c r="SOZ981" s="52"/>
      <c r="SPA981" s="52"/>
      <c r="SPB981" s="52"/>
      <c r="SPC981" s="52"/>
      <c r="SPD981" s="52"/>
      <c r="SPE981" s="52"/>
      <c r="SPF981" s="52"/>
      <c r="SPG981" s="52"/>
      <c r="SPH981" s="52"/>
      <c r="SPI981" s="52"/>
      <c r="SPJ981" s="52"/>
      <c r="SPK981" s="52"/>
      <c r="SPL981" s="52"/>
      <c r="SPM981" s="52"/>
      <c r="SPN981" s="52"/>
      <c r="SPO981" s="52"/>
      <c r="SPP981" s="52"/>
      <c r="SPQ981" s="52"/>
      <c r="SPR981" s="52"/>
      <c r="SPS981" s="52"/>
      <c r="SPT981" s="52"/>
      <c r="SPU981" s="52"/>
      <c r="SPV981" s="52"/>
      <c r="SPW981" s="52"/>
      <c r="SPX981" s="52"/>
      <c r="SPY981" s="52"/>
      <c r="SPZ981" s="52"/>
      <c r="SQA981" s="52"/>
      <c r="SQB981" s="52"/>
      <c r="SQC981" s="52"/>
      <c r="SQD981" s="52"/>
      <c r="SQE981" s="52"/>
      <c r="SQF981" s="52"/>
      <c r="SQG981" s="52"/>
      <c r="SQH981" s="52"/>
      <c r="SQI981" s="52"/>
      <c r="SQJ981" s="52"/>
      <c r="SQK981" s="52"/>
      <c r="SQL981" s="52"/>
      <c r="SQM981" s="52"/>
      <c r="SQN981" s="52"/>
      <c r="SQO981" s="52"/>
      <c r="SQP981" s="52"/>
      <c r="SQQ981" s="52"/>
      <c r="SQR981" s="52"/>
      <c r="SQS981" s="52"/>
      <c r="SQT981" s="52"/>
      <c r="SQU981" s="52"/>
      <c r="SQV981" s="52"/>
      <c r="SQW981" s="52"/>
      <c r="SQX981" s="52"/>
      <c r="SQY981" s="52"/>
      <c r="SQZ981" s="52"/>
      <c r="SRA981" s="52"/>
      <c r="SRB981" s="52"/>
      <c r="SRC981" s="52"/>
      <c r="SRD981" s="52"/>
      <c r="SRE981" s="52"/>
      <c r="SRF981" s="52"/>
      <c r="SRG981" s="52"/>
      <c r="SRH981" s="52"/>
      <c r="SRI981" s="52"/>
      <c r="SRJ981" s="52"/>
      <c r="SRK981" s="52"/>
      <c r="SRL981" s="52"/>
      <c r="SRM981" s="52"/>
      <c r="SRN981" s="52"/>
      <c r="SRO981" s="52"/>
      <c r="SRP981" s="52"/>
      <c r="SRQ981" s="52"/>
      <c r="SRR981" s="52"/>
      <c r="SRS981" s="52"/>
      <c r="SRT981" s="52"/>
      <c r="SRU981" s="52"/>
      <c r="SRV981" s="52"/>
      <c r="SRW981" s="52"/>
      <c r="SRX981" s="52"/>
      <c r="SRY981" s="52"/>
      <c r="SRZ981" s="52"/>
      <c r="SSA981" s="52"/>
      <c r="SSB981" s="52"/>
      <c r="SSC981" s="52"/>
      <c r="SSD981" s="52"/>
      <c r="SSE981" s="52"/>
      <c r="SSF981" s="52"/>
      <c r="SSG981" s="52"/>
      <c r="SSH981" s="52"/>
      <c r="SSI981" s="52"/>
      <c r="SSJ981" s="52"/>
      <c r="SSK981" s="52"/>
      <c r="SSL981" s="52"/>
      <c r="SSM981" s="52"/>
      <c r="SSN981" s="52"/>
      <c r="SSO981" s="52"/>
      <c r="SSP981" s="52"/>
      <c r="SSQ981" s="52"/>
      <c r="SSR981" s="52"/>
      <c r="SSS981" s="52"/>
      <c r="SST981" s="52"/>
      <c r="SSU981" s="52"/>
      <c r="SSV981" s="52"/>
      <c r="SSW981" s="52"/>
      <c r="SSX981" s="52"/>
      <c r="SSY981" s="52"/>
      <c r="SSZ981" s="52"/>
      <c r="STA981" s="52"/>
      <c r="STB981" s="52"/>
      <c r="STC981" s="52"/>
      <c r="STD981" s="52"/>
      <c r="STE981" s="52"/>
      <c r="STF981" s="52"/>
      <c r="STG981" s="52"/>
      <c r="STH981" s="52"/>
      <c r="STI981" s="52"/>
      <c r="STJ981" s="52"/>
      <c r="STK981" s="52"/>
      <c r="STL981" s="52"/>
      <c r="STM981" s="52"/>
      <c r="STN981" s="52"/>
      <c r="STO981" s="52"/>
      <c r="STP981" s="52"/>
      <c r="STQ981" s="52"/>
      <c r="STR981" s="52"/>
      <c r="STS981" s="52"/>
      <c r="STT981" s="52"/>
      <c r="STU981" s="52"/>
      <c r="STV981" s="52"/>
      <c r="STW981" s="52"/>
      <c r="STX981" s="52"/>
      <c r="STY981" s="52"/>
      <c r="STZ981" s="52"/>
      <c r="SUA981" s="52"/>
      <c r="SUB981" s="52"/>
      <c r="SUC981" s="52"/>
      <c r="SUD981" s="52"/>
      <c r="SUE981" s="52"/>
      <c r="SUF981" s="52"/>
      <c r="SUG981" s="52"/>
      <c r="SUH981" s="52"/>
      <c r="SUI981" s="52"/>
      <c r="SUJ981" s="52"/>
      <c r="SUK981" s="52"/>
      <c r="SUL981" s="52"/>
      <c r="SUM981" s="52"/>
      <c r="SUN981" s="52"/>
      <c r="SUO981" s="52"/>
      <c r="SUP981" s="52"/>
      <c r="SUQ981" s="52"/>
      <c r="SUR981" s="52"/>
      <c r="SUS981" s="52"/>
      <c r="SUT981" s="52"/>
      <c r="SUU981" s="52"/>
      <c r="SUV981" s="52"/>
      <c r="SUW981" s="52"/>
      <c r="SUX981" s="52"/>
      <c r="SUY981" s="52"/>
      <c r="SUZ981" s="52"/>
      <c r="SVA981" s="52"/>
      <c r="SVB981" s="52"/>
      <c r="SVC981" s="52"/>
      <c r="SVD981" s="52"/>
      <c r="SVE981" s="52"/>
      <c r="SVF981" s="52"/>
      <c r="SVG981" s="52"/>
      <c r="SVH981" s="52"/>
      <c r="SVI981" s="52"/>
      <c r="SVJ981" s="52"/>
      <c r="SVK981" s="52"/>
      <c r="SVL981" s="52"/>
      <c r="SVM981" s="52"/>
      <c r="SVN981" s="52"/>
      <c r="SVO981" s="52"/>
      <c r="SVP981" s="52"/>
      <c r="SVQ981" s="52"/>
      <c r="SVR981" s="52"/>
      <c r="SVS981" s="52"/>
      <c r="SVT981" s="52"/>
      <c r="SVU981" s="52"/>
      <c r="SVV981" s="52"/>
      <c r="SVW981" s="52"/>
      <c r="SVX981" s="52"/>
      <c r="SVY981" s="52"/>
      <c r="SVZ981" s="52"/>
      <c r="SWA981" s="52"/>
      <c r="SWB981" s="52"/>
      <c r="SWC981" s="52"/>
      <c r="SWD981" s="52"/>
      <c r="SWE981" s="52"/>
      <c r="SWF981" s="52"/>
      <c r="SWG981" s="52"/>
      <c r="SWH981" s="52"/>
      <c r="SWI981" s="52"/>
      <c r="SWJ981" s="52"/>
      <c r="SWK981" s="52"/>
      <c r="SWL981" s="52"/>
      <c r="SWM981" s="52"/>
      <c r="SWN981" s="52"/>
      <c r="SWO981" s="52"/>
      <c r="SWP981" s="52"/>
      <c r="SWQ981" s="52"/>
      <c r="SWR981" s="52"/>
      <c r="SWS981" s="52"/>
      <c r="SWT981" s="52"/>
      <c r="SWU981" s="52"/>
      <c r="SWV981" s="52"/>
      <c r="SWW981" s="52"/>
      <c r="SWX981" s="52"/>
      <c r="SWY981" s="52"/>
      <c r="SWZ981" s="52"/>
      <c r="SXA981" s="52"/>
      <c r="SXB981" s="52"/>
      <c r="SXC981" s="52"/>
      <c r="SXD981" s="52"/>
      <c r="SXE981" s="52"/>
      <c r="SXF981" s="52"/>
      <c r="SXG981" s="52"/>
      <c r="SXH981" s="52"/>
      <c r="SXI981" s="52"/>
      <c r="SXJ981" s="52"/>
      <c r="SXK981" s="52"/>
      <c r="SXL981" s="52"/>
      <c r="SXM981" s="52"/>
      <c r="SXN981" s="52"/>
      <c r="SXO981" s="52"/>
      <c r="SXP981" s="52"/>
      <c r="SXQ981" s="52"/>
      <c r="SXR981" s="52"/>
      <c r="SXS981" s="52"/>
      <c r="SXT981" s="52"/>
      <c r="SXU981" s="52"/>
      <c r="SXV981" s="52"/>
      <c r="SXW981" s="52"/>
      <c r="SXX981" s="52"/>
      <c r="SXY981" s="52"/>
      <c r="SXZ981" s="52"/>
      <c r="SYA981" s="52"/>
      <c r="SYB981" s="52"/>
      <c r="SYC981" s="52"/>
      <c r="SYD981" s="52"/>
      <c r="SYE981" s="52"/>
      <c r="SYF981" s="52"/>
      <c r="SYG981" s="52"/>
      <c r="SYH981" s="52"/>
      <c r="SYI981" s="52"/>
      <c r="SYJ981" s="52"/>
      <c r="SYK981" s="52"/>
      <c r="SYL981" s="52"/>
      <c r="SYM981" s="52"/>
      <c r="SYN981" s="52"/>
      <c r="SYO981" s="52"/>
      <c r="SYP981" s="52"/>
      <c r="SYQ981" s="52"/>
      <c r="SYR981" s="52"/>
      <c r="SYS981" s="52"/>
      <c r="SYT981" s="52"/>
      <c r="SYU981" s="52"/>
      <c r="SYV981" s="52"/>
      <c r="SYW981" s="52"/>
      <c r="SYX981" s="52"/>
      <c r="SYY981" s="52"/>
      <c r="SYZ981" s="52"/>
      <c r="SZA981" s="52"/>
      <c r="SZB981" s="52"/>
      <c r="SZC981" s="52"/>
      <c r="SZD981" s="52"/>
      <c r="SZE981" s="52"/>
      <c r="SZF981" s="52"/>
      <c r="SZG981" s="52"/>
      <c r="SZH981" s="52"/>
      <c r="SZI981" s="52"/>
      <c r="SZJ981" s="52"/>
      <c r="SZK981" s="52"/>
      <c r="SZL981" s="52"/>
      <c r="SZM981" s="52"/>
      <c r="SZN981" s="52"/>
      <c r="SZO981" s="52"/>
      <c r="SZP981" s="52"/>
      <c r="SZQ981" s="52"/>
      <c r="SZR981" s="52"/>
      <c r="SZS981" s="52"/>
      <c r="SZT981" s="52"/>
      <c r="SZU981" s="52"/>
      <c r="SZV981" s="52"/>
      <c r="SZW981" s="52"/>
      <c r="SZX981" s="52"/>
      <c r="SZY981" s="52"/>
      <c r="SZZ981" s="52"/>
      <c r="TAA981" s="52"/>
      <c r="TAB981" s="52"/>
      <c r="TAC981" s="52"/>
      <c r="TAD981" s="52"/>
      <c r="TAE981" s="52"/>
      <c r="TAF981" s="52"/>
      <c r="TAG981" s="52"/>
      <c r="TAH981" s="52"/>
      <c r="TAI981" s="52"/>
      <c r="TAJ981" s="52"/>
      <c r="TAK981" s="52"/>
      <c r="TAL981" s="52"/>
      <c r="TAM981" s="52"/>
      <c r="TAN981" s="52"/>
      <c r="TAO981" s="52"/>
      <c r="TAP981" s="52"/>
      <c r="TAQ981" s="52"/>
      <c r="TAR981" s="52"/>
      <c r="TAS981" s="52"/>
      <c r="TAT981" s="52"/>
      <c r="TAU981" s="52"/>
      <c r="TAV981" s="52"/>
      <c r="TAW981" s="52"/>
      <c r="TAX981" s="52"/>
      <c r="TAY981" s="52"/>
      <c r="TAZ981" s="52"/>
      <c r="TBA981" s="52"/>
      <c r="TBB981" s="52"/>
      <c r="TBC981" s="52"/>
      <c r="TBD981" s="52"/>
      <c r="TBE981" s="52"/>
      <c r="TBF981" s="52"/>
      <c r="TBG981" s="52"/>
      <c r="TBH981" s="52"/>
      <c r="TBI981" s="52"/>
      <c r="TBJ981" s="52"/>
      <c r="TBK981" s="52"/>
      <c r="TBL981" s="52"/>
      <c r="TBM981" s="52"/>
      <c r="TBN981" s="52"/>
      <c r="TBO981" s="52"/>
      <c r="TBP981" s="52"/>
      <c r="TBQ981" s="52"/>
      <c r="TBR981" s="52"/>
      <c r="TBS981" s="52"/>
      <c r="TBT981" s="52"/>
      <c r="TBU981" s="52"/>
      <c r="TBV981" s="52"/>
      <c r="TBW981" s="52"/>
      <c r="TBX981" s="52"/>
      <c r="TBY981" s="52"/>
      <c r="TBZ981" s="52"/>
      <c r="TCA981" s="52"/>
      <c r="TCB981" s="52"/>
      <c r="TCC981" s="52"/>
      <c r="TCD981" s="52"/>
      <c r="TCE981" s="52"/>
      <c r="TCF981" s="52"/>
      <c r="TCG981" s="52"/>
      <c r="TCH981" s="52"/>
      <c r="TCI981" s="52"/>
      <c r="TCJ981" s="52"/>
      <c r="TCK981" s="52"/>
      <c r="TCL981" s="52"/>
      <c r="TCM981" s="52"/>
      <c r="TCN981" s="52"/>
      <c r="TCO981" s="52"/>
      <c r="TCP981" s="52"/>
      <c r="TCQ981" s="52"/>
      <c r="TCR981" s="52"/>
      <c r="TCS981" s="52"/>
      <c r="TCT981" s="52"/>
      <c r="TCU981" s="52"/>
      <c r="TCV981" s="52"/>
      <c r="TCW981" s="52"/>
      <c r="TCX981" s="52"/>
      <c r="TCY981" s="52"/>
      <c r="TCZ981" s="52"/>
      <c r="TDA981" s="52"/>
      <c r="TDB981" s="52"/>
      <c r="TDC981" s="52"/>
      <c r="TDD981" s="52"/>
      <c r="TDE981" s="52"/>
      <c r="TDF981" s="52"/>
      <c r="TDG981" s="52"/>
      <c r="TDH981" s="52"/>
      <c r="TDI981" s="52"/>
      <c r="TDJ981" s="52"/>
      <c r="TDK981" s="52"/>
      <c r="TDL981" s="52"/>
      <c r="TDM981" s="52"/>
      <c r="TDN981" s="52"/>
      <c r="TDO981" s="52"/>
      <c r="TDP981" s="52"/>
      <c r="TDQ981" s="52"/>
      <c r="TDR981" s="52"/>
      <c r="TDS981" s="52"/>
      <c r="TDT981" s="52"/>
      <c r="TDU981" s="52"/>
      <c r="TDV981" s="52"/>
      <c r="TDW981" s="52"/>
      <c r="TDX981" s="52"/>
      <c r="TDY981" s="52"/>
      <c r="TDZ981" s="52"/>
      <c r="TEA981" s="52"/>
      <c r="TEB981" s="52"/>
      <c r="TEC981" s="52"/>
      <c r="TED981" s="52"/>
      <c r="TEE981" s="52"/>
      <c r="TEF981" s="52"/>
      <c r="TEG981" s="52"/>
      <c r="TEH981" s="52"/>
      <c r="TEI981" s="52"/>
      <c r="TEJ981" s="52"/>
      <c r="TEK981" s="52"/>
      <c r="TEL981" s="52"/>
      <c r="TEM981" s="52"/>
      <c r="TEN981" s="52"/>
      <c r="TEO981" s="52"/>
      <c r="TEP981" s="52"/>
      <c r="TEQ981" s="52"/>
      <c r="TER981" s="52"/>
      <c r="TES981" s="52"/>
      <c r="TET981" s="52"/>
      <c r="TEU981" s="52"/>
      <c r="TEV981" s="52"/>
      <c r="TEW981" s="52"/>
      <c r="TEX981" s="52"/>
      <c r="TEY981" s="52"/>
      <c r="TEZ981" s="52"/>
      <c r="TFA981" s="52"/>
      <c r="TFB981" s="52"/>
      <c r="TFC981" s="52"/>
      <c r="TFD981" s="52"/>
      <c r="TFE981" s="52"/>
      <c r="TFF981" s="52"/>
      <c r="TFG981" s="52"/>
      <c r="TFH981" s="52"/>
      <c r="TFI981" s="52"/>
      <c r="TFJ981" s="52"/>
      <c r="TFK981" s="52"/>
      <c r="TFL981" s="52"/>
      <c r="TFM981" s="52"/>
      <c r="TFN981" s="52"/>
      <c r="TFO981" s="52"/>
      <c r="TFP981" s="52"/>
      <c r="TFQ981" s="52"/>
      <c r="TFR981" s="52"/>
      <c r="TFS981" s="52"/>
      <c r="TFT981" s="52"/>
      <c r="TFU981" s="52"/>
      <c r="TFV981" s="52"/>
      <c r="TFW981" s="52"/>
      <c r="TFX981" s="52"/>
      <c r="TFY981" s="52"/>
      <c r="TFZ981" s="52"/>
      <c r="TGA981" s="52"/>
      <c r="TGB981" s="52"/>
      <c r="TGC981" s="52"/>
      <c r="TGD981" s="52"/>
      <c r="TGE981" s="52"/>
      <c r="TGF981" s="52"/>
      <c r="TGG981" s="52"/>
      <c r="TGH981" s="52"/>
      <c r="TGI981" s="52"/>
      <c r="TGJ981" s="52"/>
      <c r="TGK981" s="52"/>
      <c r="TGL981" s="52"/>
      <c r="TGM981" s="52"/>
      <c r="TGN981" s="52"/>
      <c r="TGO981" s="52"/>
      <c r="TGP981" s="52"/>
      <c r="TGQ981" s="52"/>
      <c r="TGR981" s="52"/>
      <c r="TGS981" s="52"/>
      <c r="TGT981" s="52"/>
      <c r="TGU981" s="52"/>
      <c r="TGV981" s="52"/>
      <c r="TGW981" s="52"/>
      <c r="TGX981" s="52"/>
      <c r="TGY981" s="52"/>
      <c r="TGZ981" s="52"/>
      <c r="THA981" s="52"/>
      <c r="THB981" s="52"/>
      <c r="THC981" s="52"/>
      <c r="THD981" s="52"/>
      <c r="THE981" s="52"/>
      <c r="THF981" s="52"/>
      <c r="THG981" s="52"/>
      <c r="THH981" s="52"/>
      <c r="THI981" s="52"/>
      <c r="THJ981" s="52"/>
      <c r="THK981" s="52"/>
      <c r="THL981" s="52"/>
      <c r="THM981" s="52"/>
      <c r="THN981" s="52"/>
      <c r="THO981" s="52"/>
      <c r="THP981" s="52"/>
      <c r="THQ981" s="52"/>
      <c r="THR981" s="52"/>
      <c r="THS981" s="52"/>
      <c r="THT981" s="52"/>
      <c r="THU981" s="52"/>
      <c r="THV981" s="52"/>
      <c r="THW981" s="52"/>
      <c r="THX981" s="52"/>
      <c r="THY981" s="52"/>
      <c r="THZ981" s="52"/>
      <c r="TIA981" s="52"/>
      <c r="TIB981" s="52"/>
      <c r="TIC981" s="52"/>
      <c r="TID981" s="52"/>
      <c r="TIE981" s="52"/>
      <c r="TIF981" s="52"/>
      <c r="TIG981" s="52"/>
      <c r="TIH981" s="52"/>
      <c r="TII981" s="52"/>
      <c r="TIJ981" s="52"/>
      <c r="TIK981" s="52"/>
      <c r="TIL981" s="52"/>
      <c r="TIM981" s="52"/>
      <c r="TIN981" s="52"/>
      <c r="TIO981" s="52"/>
      <c r="TIP981" s="52"/>
      <c r="TIQ981" s="52"/>
      <c r="TIR981" s="52"/>
      <c r="TIS981" s="52"/>
      <c r="TIT981" s="52"/>
      <c r="TIU981" s="52"/>
      <c r="TIV981" s="52"/>
      <c r="TIW981" s="52"/>
      <c r="TIX981" s="52"/>
      <c r="TIY981" s="52"/>
      <c r="TIZ981" s="52"/>
      <c r="TJA981" s="52"/>
      <c r="TJB981" s="52"/>
      <c r="TJC981" s="52"/>
      <c r="TJD981" s="52"/>
      <c r="TJE981" s="52"/>
      <c r="TJF981" s="52"/>
      <c r="TJG981" s="52"/>
      <c r="TJH981" s="52"/>
      <c r="TJI981" s="52"/>
      <c r="TJJ981" s="52"/>
      <c r="TJK981" s="52"/>
      <c r="TJL981" s="52"/>
      <c r="TJM981" s="52"/>
      <c r="TJN981" s="52"/>
      <c r="TJO981" s="52"/>
      <c r="TJP981" s="52"/>
      <c r="TJQ981" s="52"/>
      <c r="TJR981" s="52"/>
      <c r="TJS981" s="52"/>
      <c r="TJT981" s="52"/>
      <c r="TJU981" s="52"/>
      <c r="TJV981" s="52"/>
      <c r="TJW981" s="52"/>
      <c r="TJX981" s="52"/>
      <c r="TJY981" s="52"/>
      <c r="TJZ981" s="52"/>
      <c r="TKA981" s="52"/>
      <c r="TKB981" s="52"/>
      <c r="TKC981" s="52"/>
      <c r="TKD981" s="52"/>
      <c r="TKE981" s="52"/>
      <c r="TKF981" s="52"/>
      <c r="TKG981" s="52"/>
      <c r="TKH981" s="52"/>
      <c r="TKI981" s="52"/>
      <c r="TKJ981" s="52"/>
      <c r="TKK981" s="52"/>
      <c r="TKL981" s="52"/>
      <c r="TKM981" s="52"/>
      <c r="TKN981" s="52"/>
      <c r="TKO981" s="52"/>
      <c r="TKP981" s="52"/>
      <c r="TKQ981" s="52"/>
      <c r="TKR981" s="52"/>
      <c r="TKS981" s="52"/>
      <c r="TKT981" s="52"/>
      <c r="TKU981" s="52"/>
      <c r="TKV981" s="52"/>
      <c r="TKW981" s="52"/>
      <c r="TKX981" s="52"/>
      <c r="TKY981" s="52"/>
      <c r="TKZ981" s="52"/>
      <c r="TLA981" s="52"/>
      <c r="TLB981" s="52"/>
      <c r="TLC981" s="52"/>
      <c r="TLD981" s="52"/>
      <c r="TLE981" s="52"/>
      <c r="TLF981" s="52"/>
      <c r="TLG981" s="52"/>
      <c r="TLH981" s="52"/>
      <c r="TLI981" s="52"/>
      <c r="TLJ981" s="52"/>
      <c r="TLK981" s="52"/>
      <c r="TLL981" s="52"/>
      <c r="TLM981" s="52"/>
      <c r="TLN981" s="52"/>
      <c r="TLO981" s="52"/>
      <c r="TLP981" s="52"/>
      <c r="TLQ981" s="52"/>
      <c r="TLR981" s="52"/>
      <c r="TLS981" s="52"/>
      <c r="TLT981" s="52"/>
      <c r="TLU981" s="52"/>
      <c r="TLV981" s="52"/>
      <c r="TLW981" s="52"/>
      <c r="TLX981" s="52"/>
      <c r="TLY981" s="52"/>
      <c r="TLZ981" s="52"/>
      <c r="TMA981" s="52"/>
      <c r="TMB981" s="52"/>
      <c r="TMC981" s="52"/>
      <c r="TMD981" s="52"/>
      <c r="TME981" s="52"/>
      <c r="TMF981" s="52"/>
      <c r="TMG981" s="52"/>
      <c r="TMH981" s="52"/>
      <c r="TMI981" s="52"/>
      <c r="TMJ981" s="52"/>
      <c r="TMK981" s="52"/>
      <c r="TML981" s="52"/>
      <c r="TMM981" s="52"/>
      <c r="TMN981" s="52"/>
      <c r="TMO981" s="52"/>
      <c r="TMP981" s="52"/>
      <c r="TMQ981" s="52"/>
      <c r="TMR981" s="52"/>
      <c r="TMS981" s="52"/>
      <c r="TMT981" s="52"/>
      <c r="TMU981" s="52"/>
      <c r="TMV981" s="52"/>
      <c r="TMW981" s="52"/>
      <c r="TMX981" s="52"/>
      <c r="TMY981" s="52"/>
      <c r="TMZ981" s="52"/>
      <c r="TNA981" s="52"/>
      <c r="TNB981" s="52"/>
      <c r="TNC981" s="52"/>
      <c r="TND981" s="52"/>
      <c r="TNE981" s="52"/>
      <c r="TNF981" s="52"/>
      <c r="TNG981" s="52"/>
      <c r="TNH981" s="52"/>
      <c r="TNI981" s="52"/>
      <c r="TNJ981" s="52"/>
      <c r="TNK981" s="52"/>
      <c r="TNL981" s="52"/>
      <c r="TNM981" s="52"/>
      <c r="TNN981" s="52"/>
      <c r="TNO981" s="52"/>
      <c r="TNP981" s="52"/>
      <c r="TNQ981" s="52"/>
      <c r="TNR981" s="52"/>
      <c r="TNS981" s="52"/>
      <c r="TNT981" s="52"/>
      <c r="TNU981" s="52"/>
      <c r="TNV981" s="52"/>
      <c r="TNW981" s="52"/>
      <c r="TNX981" s="52"/>
      <c r="TNY981" s="52"/>
      <c r="TNZ981" s="52"/>
      <c r="TOA981" s="52"/>
      <c r="TOB981" s="52"/>
      <c r="TOC981" s="52"/>
      <c r="TOD981" s="52"/>
      <c r="TOE981" s="52"/>
      <c r="TOF981" s="52"/>
      <c r="TOG981" s="52"/>
      <c r="TOH981" s="52"/>
      <c r="TOI981" s="52"/>
      <c r="TOJ981" s="52"/>
      <c r="TOK981" s="52"/>
      <c r="TOL981" s="52"/>
      <c r="TOM981" s="52"/>
      <c r="TON981" s="52"/>
      <c r="TOO981" s="52"/>
      <c r="TOP981" s="52"/>
      <c r="TOQ981" s="52"/>
      <c r="TOR981" s="52"/>
      <c r="TOS981" s="52"/>
      <c r="TOT981" s="52"/>
      <c r="TOU981" s="52"/>
      <c r="TOV981" s="52"/>
      <c r="TOW981" s="52"/>
      <c r="TOX981" s="52"/>
      <c r="TOY981" s="52"/>
      <c r="TOZ981" s="52"/>
      <c r="TPA981" s="52"/>
      <c r="TPB981" s="52"/>
      <c r="TPC981" s="52"/>
      <c r="TPD981" s="52"/>
      <c r="TPE981" s="52"/>
      <c r="TPF981" s="52"/>
      <c r="TPG981" s="52"/>
      <c r="TPH981" s="52"/>
      <c r="TPI981" s="52"/>
      <c r="TPJ981" s="52"/>
      <c r="TPK981" s="52"/>
      <c r="TPL981" s="52"/>
      <c r="TPM981" s="52"/>
      <c r="TPN981" s="52"/>
      <c r="TPO981" s="52"/>
      <c r="TPP981" s="52"/>
      <c r="TPQ981" s="52"/>
      <c r="TPR981" s="52"/>
      <c r="TPS981" s="52"/>
      <c r="TPT981" s="52"/>
      <c r="TPU981" s="52"/>
      <c r="TPV981" s="52"/>
      <c r="TPW981" s="52"/>
      <c r="TPX981" s="52"/>
      <c r="TPY981" s="52"/>
      <c r="TPZ981" s="52"/>
      <c r="TQA981" s="52"/>
      <c r="TQB981" s="52"/>
      <c r="TQC981" s="52"/>
      <c r="TQD981" s="52"/>
      <c r="TQE981" s="52"/>
      <c r="TQF981" s="52"/>
      <c r="TQG981" s="52"/>
      <c r="TQH981" s="52"/>
      <c r="TQI981" s="52"/>
      <c r="TQJ981" s="52"/>
      <c r="TQK981" s="52"/>
      <c r="TQL981" s="52"/>
      <c r="TQM981" s="52"/>
      <c r="TQN981" s="52"/>
      <c r="TQO981" s="52"/>
      <c r="TQP981" s="52"/>
      <c r="TQQ981" s="52"/>
      <c r="TQR981" s="52"/>
      <c r="TQS981" s="52"/>
      <c r="TQT981" s="52"/>
      <c r="TQU981" s="52"/>
      <c r="TQV981" s="52"/>
      <c r="TQW981" s="52"/>
      <c r="TQX981" s="52"/>
      <c r="TQY981" s="52"/>
      <c r="TQZ981" s="52"/>
      <c r="TRA981" s="52"/>
      <c r="TRB981" s="52"/>
      <c r="TRC981" s="52"/>
      <c r="TRD981" s="52"/>
      <c r="TRE981" s="52"/>
      <c r="TRF981" s="52"/>
      <c r="TRG981" s="52"/>
      <c r="TRH981" s="52"/>
      <c r="TRI981" s="52"/>
      <c r="TRJ981" s="52"/>
      <c r="TRK981" s="52"/>
      <c r="TRL981" s="52"/>
      <c r="TRM981" s="52"/>
      <c r="TRN981" s="52"/>
      <c r="TRO981" s="52"/>
      <c r="TRP981" s="52"/>
      <c r="TRQ981" s="52"/>
      <c r="TRR981" s="52"/>
      <c r="TRS981" s="52"/>
      <c r="TRT981" s="52"/>
      <c r="TRU981" s="52"/>
      <c r="TRV981" s="52"/>
      <c r="TRW981" s="52"/>
      <c r="TRX981" s="52"/>
      <c r="TRY981" s="52"/>
      <c r="TRZ981" s="52"/>
      <c r="TSA981" s="52"/>
      <c r="TSB981" s="52"/>
      <c r="TSC981" s="52"/>
      <c r="TSD981" s="52"/>
      <c r="TSE981" s="52"/>
      <c r="TSF981" s="52"/>
      <c r="TSG981" s="52"/>
      <c r="TSH981" s="52"/>
      <c r="TSI981" s="52"/>
      <c r="TSJ981" s="52"/>
      <c r="TSK981" s="52"/>
      <c r="TSL981" s="52"/>
      <c r="TSM981" s="52"/>
      <c r="TSN981" s="52"/>
      <c r="TSO981" s="52"/>
      <c r="TSP981" s="52"/>
      <c r="TSQ981" s="52"/>
      <c r="TSR981" s="52"/>
      <c r="TSS981" s="52"/>
      <c r="TST981" s="52"/>
      <c r="TSU981" s="52"/>
      <c r="TSV981" s="52"/>
      <c r="TSW981" s="52"/>
      <c r="TSX981" s="52"/>
      <c r="TSY981" s="52"/>
      <c r="TSZ981" s="52"/>
      <c r="TTA981" s="52"/>
      <c r="TTB981" s="52"/>
      <c r="TTC981" s="52"/>
      <c r="TTD981" s="52"/>
      <c r="TTE981" s="52"/>
      <c r="TTF981" s="52"/>
      <c r="TTG981" s="52"/>
      <c r="TTH981" s="52"/>
      <c r="TTI981" s="52"/>
      <c r="TTJ981" s="52"/>
      <c r="TTK981" s="52"/>
      <c r="TTL981" s="52"/>
      <c r="TTM981" s="52"/>
      <c r="TTN981" s="52"/>
      <c r="TTO981" s="52"/>
      <c r="TTP981" s="52"/>
      <c r="TTQ981" s="52"/>
      <c r="TTR981" s="52"/>
      <c r="TTS981" s="52"/>
      <c r="TTT981" s="52"/>
      <c r="TTU981" s="52"/>
      <c r="TTV981" s="52"/>
      <c r="TTW981" s="52"/>
      <c r="TTX981" s="52"/>
      <c r="TTY981" s="52"/>
      <c r="TTZ981" s="52"/>
      <c r="TUA981" s="52"/>
      <c r="TUB981" s="52"/>
      <c r="TUC981" s="52"/>
      <c r="TUD981" s="52"/>
      <c r="TUE981" s="52"/>
      <c r="TUF981" s="52"/>
      <c r="TUG981" s="52"/>
      <c r="TUH981" s="52"/>
      <c r="TUI981" s="52"/>
      <c r="TUJ981" s="52"/>
      <c r="TUK981" s="52"/>
      <c r="TUL981" s="52"/>
      <c r="TUM981" s="52"/>
      <c r="TUN981" s="52"/>
      <c r="TUO981" s="52"/>
      <c r="TUP981" s="52"/>
      <c r="TUQ981" s="52"/>
      <c r="TUR981" s="52"/>
      <c r="TUS981" s="52"/>
      <c r="TUT981" s="52"/>
      <c r="TUU981" s="52"/>
      <c r="TUV981" s="52"/>
      <c r="TUW981" s="52"/>
      <c r="TUX981" s="52"/>
      <c r="TUY981" s="52"/>
      <c r="TUZ981" s="52"/>
      <c r="TVA981" s="52"/>
      <c r="TVB981" s="52"/>
      <c r="TVC981" s="52"/>
      <c r="TVD981" s="52"/>
      <c r="TVE981" s="52"/>
      <c r="TVF981" s="52"/>
      <c r="TVG981" s="52"/>
      <c r="TVH981" s="52"/>
      <c r="TVI981" s="52"/>
      <c r="TVJ981" s="52"/>
      <c r="TVK981" s="52"/>
      <c r="TVL981" s="52"/>
      <c r="TVM981" s="52"/>
      <c r="TVN981" s="52"/>
      <c r="TVO981" s="52"/>
      <c r="TVP981" s="52"/>
      <c r="TVQ981" s="52"/>
      <c r="TVR981" s="52"/>
      <c r="TVS981" s="52"/>
      <c r="TVT981" s="52"/>
      <c r="TVU981" s="52"/>
      <c r="TVV981" s="52"/>
      <c r="TVW981" s="52"/>
      <c r="TVX981" s="52"/>
      <c r="TVY981" s="52"/>
      <c r="TVZ981" s="52"/>
      <c r="TWA981" s="52"/>
      <c r="TWB981" s="52"/>
      <c r="TWC981" s="52"/>
      <c r="TWD981" s="52"/>
      <c r="TWE981" s="52"/>
      <c r="TWF981" s="52"/>
      <c r="TWG981" s="52"/>
      <c r="TWH981" s="52"/>
      <c r="TWI981" s="52"/>
      <c r="TWJ981" s="52"/>
      <c r="TWK981" s="52"/>
      <c r="TWL981" s="52"/>
      <c r="TWM981" s="52"/>
      <c r="TWN981" s="52"/>
      <c r="TWO981" s="52"/>
      <c r="TWP981" s="52"/>
      <c r="TWQ981" s="52"/>
      <c r="TWR981" s="52"/>
      <c r="TWS981" s="52"/>
      <c r="TWT981" s="52"/>
      <c r="TWU981" s="52"/>
      <c r="TWV981" s="52"/>
      <c r="TWW981" s="52"/>
      <c r="TWX981" s="52"/>
      <c r="TWY981" s="52"/>
      <c r="TWZ981" s="52"/>
      <c r="TXA981" s="52"/>
      <c r="TXB981" s="52"/>
      <c r="TXC981" s="52"/>
      <c r="TXD981" s="52"/>
      <c r="TXE981" s="52"/>
      <c r="TXF981" s="52"/>
      <c r="TXG981" s="52"/>
      <c r="TXH981" s="52"/>
      <c r="TXI981" s="52"/>
      <c r="TXJ981" s="52"/>
      <c r="TXK981" s="52"/>
      <c r="TXL981" s="52"/>
      <c r="TXM981" s="52"/>
      <c r="TXN981" s="52"/>
      <c r="TXO981" s="52"/>
      <c r="TXP981" s="52"/>
      <c r="TXQ981" s="52"/>
      <c r="TXR981" s="52"/>
      <c r="TXS981" s="52"/>
      <c r="TXT981" s="52"/>
      <c r="TXU981" s="52"/>
      <c r="TXV981" s="52"/>
      <c r="TXW981" s="52"/>
      <c r="TXX981" s="52"/>
      <c r="TXY981" s="52"/>
      <c r="TXZ981" s="52"/>
      <c r="TYA981" s="52"/>
      <c r="TYB981" s="52"/>
      <c r="TYC981" s="52"/>
      <c r="TYD981" s="52"/>
      <c r="TYE981" s="52"/>
      <c r="TYF981" s="52"/>
      <c r="TYG981" s="52"/>
      <c r="TYH981" s="52"/>
      <c r="TYI981" s="52"/>
      <c r="TYJ981" s="52"/>
      <c r="TYK981" s="52"/>
      <c r="TYL981" s="52"/>
      <c r="TYM981" s="52"/>
      <c r="TYN981" s="52"/>
      <c r="TYO981" s="52"/>
      <c r="TYP981" s="52"/>
      <c r="TYQ981" s="52"/>
      <c r="TYR981" s="52"/>
      <c r="TYS981" s="52"/>
      <c r="TYT981" s="52"/>
      <c r="TYU981" s="52"/>
      <c r="TYV981" s="52"/>
      <c r="TYW981" s="52"/>
      <c r="TYX981" s="52"/>
      <c r="TYY981" s="52"/>
      <c r="TYZ981" s="52"/>
      <c r="TZA981" s="52"/>
      <c r="TZB981" s="52"/>
      <c r="TZC981" s="52"/>
      <c r="TZD981" s="52"/>
      <c r="TZE981" s="52"/>
      <c r="TZF981" s="52"/>
      <c r="TZG981" s="52"/>
      <c r="TZH981" s="52"/>
      <c r="TZI981" s="52"/>
      <c r="TZJ981" s="52"/>
      <c r="TZK981" s="52"/>
      <c r="TZL981" s="52"/>
      <c r="TZM981" s="52"/>
      <c r="TZN981" s="52"/>
      <c r="TZO981" s="52"/>
      <c r="TZP981" s="52"/>
      <c r="TZQ981" s="52"/>
      <c r="TZR981" s="52"/>
      <c r="TZS981" s="52"/>
      <c r="TZT981" s="52"/>
      <c r="TZU981" s="52"/>
      <c r="TZV981" s="52"/>
      <c r="TZW981" s="52"/>
      <c r="TZX981" s="52"/>
      <c r="TZY981" s="52"/>
      <c r="TZZ981" s="52"/>
      <c r="UAA981" s="52"/>
      <c r="UAB981" s="52"/>
      <c r="UAC981" s="52"/>
      <c r="UAD981" s="52"/>
      <c r="UAE981" s="52"/>
      <c r="UAF981" s="52"/>
      <c r="UAG981" s="52"/>
      <c r="UAH981" s="52"/>
      <c r="UAI981" s="52"/>
      <c r="UAJ981" s="52"/>
      <c r="UAK981" s="52"/>
      <c r="UAL981" s="52"/>
      <c r="UAM981" s="52"/>
      <c r="UAN981" s="52"/>
      <c r="UAO981" s="52"/>
      <c r="UAP981" s="52"/>
      <c r="UAQ981" s="52"/>
      <c r="UAR981" s="52"/>
      <c r="UAS981" s="52"/>
      <c r="UAT981" s="52"/>
      <c r="UAU981" s="52"/>
      <c r="UAV981" s="52"/>
      <c r="UAW981" s="52"/>
      <c r="UAX981" s="52"/>
      <c r="UAY981" s="52"/>
      <c r="UAZ981" s="52"/>
      <c r="UBA981" s="52"/>
      <c r="UBB981" s="52"/>
      <c r="UBC981" s="52"/>
      <c r="UBD981" s="52"/>
      <c r="UBE981" s="52"/>
      <c r="UBF981" s="52"/>
      <c r="UBG981" s="52"/>
      <c r="UBH981" s="52"/>
      <c r="UBI981" s="52"/>
      <c r="UBJ981" s="52"/>
      <c r="UBK981" s="52"/>
      <c r="UBL981" s="52"/>
      <c r="UBM981" s="52"/>
      <c r="UBN981" s="52"/>
      <c r="UBO981" s="52"/>
      <c r="UBP981" s="52"/>
      <c r="UBQ981" s="52"/>
      <c r="UBR981" s="52"/>
      <c r="UBS981" s="52"/>
      <c r="UBT981" s="52"/>
      <c r="UBU981" s="52"/>
      <c r="UBV981" s="52"/>
      <c r="UBW981" s="52"/>
      <c r="UBX981" s="52"/>
      <c r="UBY981" s="52"/>
      <c r="UBZ981" s="52"/>
      <c r="UCA981" s="52"/>
      <c r="UCB981" s="52"/>
      <c r="UCC981" s="52"/>
      <c r="UCD981" s="52"/>
      <c r="UCE981" s="52"/>
      <c r="UCF981" s="52"/>
      <c r="UCG981" s="52"/>
      <c r="UCH981" s="52"/>
      <c r="UCI981" s="52"/>
      <c r="UCJ981" s="52"/>
      <c r="UCK981" s="52"/>
      <c r="UCL981" s="52"/>
      <c r="UCM981" s="52"/>
      <c r="UCN981" s="52"/>
      <c r="UCO981" s="52"/>
      <c r="UCP981" s="52"/>
      <c r="UCQ981" s="52"/>
      <c r="UCR981" s="52"/>
      <c r="UCS981" s="52"/>
      <c r="UCT981" s="52"/>
      <c r="UCU981" s="52"/>
      <c r="UCV981" s="52"/>
      <c r="UCW981" s="52"/>
      <c r="UCX981" s="52"/>
      <c r="UCY981" s="52"/>
      <c r="UCZ981" s="52"/>
      <c r="UDA981" s="52"/>
      <c r="UDB981" s="52"/>
      <c r="UDC981" s="52"/>
      <c r="UDD981" s="52"/>
      <c r="UDE981" s="52"/>
      <c r="UDF981" s="52"/>
      <c r="UDG981" s="52"/>
      <c r="UDH981" s="52"/>
      <c r="UDI981" s="52"/>
      <c r="UDJ981" s="52"/>
      <c r="UDK981" s="52"/>
      <c r="UDL981" s="52"/>
      <c r="UDM981" s="52"/>
      <c r="UDN981" s="52"/>
      <c r="UDO981" s="52"/>
      <c r="UDP981" s="52"/>
      <c r="UDQ981" s="52"/>
      <c r="UDR981" s="52"/>
      <c r="UDS981" s="52"/>
      <c r="UDT981" s="52"/>
      <c r="UDU981" s="52"/>
      <c r="UDV981" s="52"/>
      <c r="UDW981" s="52"/>
      <c r="UDX981" s="52"/>
      <c r="UDY981" s="52"/>
      <c r="UDZ981" s="52"/>
      <c r="UEA981" s="52"/>
      <c r="UEB981" s="52"/>
      <c r="UEC981" s="52"/>
      <c r="UED981" s="52"/>
      <c r="UEE981" s="52"/>
      <c r="UEF981" s="52"/>
      <c r="UEG981" s="52"/>
      <c r="UEH981" s="52"/>
      <c r="UEI981" s="52"/>
      <c r="UEJ981" s="52"/>
      <c r="UEK981" s="52"/>
      <c r="UEL981" s="52"/>
      <c r="UEM981" s="52"/>
      <c r="UEN981" s="52"/>
      <c r="UEO981" s="52"/>
      <c r="UEP981" s="52"/>
      <c r="UEQ981" s="52"/>
      <c r="UER981" s="52"/>
      <c r="UES981" s="52"/>
      <c r="UET981" s="52"/>
      <c r="UEU981" s="52"/>
      <c r="UEV981" s="52"/>
      <c r="UEW981" s="52"/>
      <c r="UEX981" s="52"/>
      <c r="UEY981" s="52"/>
      <c r="UEZ981" s="52"/>
      <c r="UFA981" s="52"/>
      <c r="UFB981" s="52"/>
      <c r="UFC981" s="52"/>
      <c r="UFD981" s="52"/>
      <c r="UFE981" s="52"/>
      <c r="UFF981" s="52"/>
      <c r="UFG981" s="52"/>
      <c r="UFH981" s="52"/>
      <c r="UFI981" s="52"/>
      <c r="UFJ981" s="52"/>
      <c r="UFK981" s="52"/>
      <c r="UFL981" s="52"/>
      <c r="UFM981" s="52"/>
      <c r="UFN981" s="52"/>
      <c r="UFO981" s="52"/>
      <c r="UFP981" s="52"/>
      <c r="UFQ981" s="52"/>
      <c r="UFR981" s="52"/>
      <c r="UFS981" s="52"/>
      <c r="UFT981" s="52"/>
      <c r="UFU981" s="52"/>
      <c r="UFV981" s="52"/>
      <c r="UFW981" s="52"/>
      <c r="UFX981" s="52"/>
      <c r="UFY981" s="52"/>
      <c r="UFZ981" s="52"/>
      <c r="UGA981" s="52"/>
      <c r="UGB981" s="52"/>
      <c r="UGC981" s="52"/>
      <c r="UGD981" s="52"/>
      <c r="UGE981" s="52"/>
      <c r="UGF981" s="52"/>
      <c r="UGG981" s="52"/>
      <c r="UGH981" s="52"/>
      <c r="UGI981" s="52"/>
      <c r="UGJ981" s="52"/>
      <c r="UGK981" s="52"/>
      <c r="UGL981" s="52"/>
      <c r="UGM981" s="52"/>
      <c r="UGN981" s="52"/>
      <c r="UGO981" s="52"/>
      <c r="UGP981" s="52"/>
      <c r="UGQ981" s="52"/>
      <c r="UGR981" s="52"/>
      <c r="UGS981" s="52"/>
      <c r="UGT981" s="52"/>
      <c r="UGU981" s="52"/>
      <c r="UGV981" s="52"/>
      <c r="UGW981" s="52"/>
      <c r="UGX981" s="52"/>
      <c r="UGY981" s="52"/>
      <c r="UGZ981" s="52"/>
      <c r="UHA981" s="52"/>
      <c r="UHB981" s="52"/>
      <c r="UHC981" s="52"/>
      <c r="UHD981" s="52"/>
      <c r="UHE981" s="52"/>
      <c r="UHF981" s="52"/>
      <c r="UHG981" s="52"/>
      <c r="UHH981" s="52"/>
      <c r="UHI981" s="52"/>
      <c r="UHJ981" s="52"/>
      <c r="UHK981" s="52"/>
      <c r="UHL981" s="52"/>
      <c r="UHM981" s="52"/>
      <c r="UHN981" s="52"/>
      <c r="UHO981" s="52"/>
      <c r="UHP981" s="52"/>
      <c r="UHQ981" s="52"/>
      <c r="UHR981" s="52"/>
      <c r="UHS981" s="52"/>
      <c r="UHT981" s="52"/>
      <c r="UHU981" s="52"/>
      <c r="UHV981" s="52"/>
      <c r="UHW981" s="52"/>
      <c r="UHX981" s="52"/>
      <c r="UHY981" s="52"/>
      <c r="UHZ981" s="52"/>
      <c r="UIA981" s="52"/>
      <c r="UIB981" s="52"/>
      <c r="UIC981" s="52"/>
      <c r="UID981" s="52"/>
      <c r="UIE981" s="52"/>
      <c r="UIF981" s="52"/>
      <c r="UIG981" s="52"/>
      <c r="UIH981" s="52"/>
      <c r="UII981" s="52"/>
      <c r="UIJ981" s="52"/>
      <c r="UIK981" s="52"/>
      <c r="UIL981" s="52"/>
      <c r="UIM981" s="52"/>
      <c r="UIN981" s="52"/>
      <c r="UIO981" s="52"/>
      <c r="UIP981" s="52"/>
      <c r="UIQ981" s="52"/>
      <c r="UIR981" s="52"/>
      <c r="UIS981" s="52"/>
      <c r="UIT981" s="52"/>
      <c r="UIU981" s="52"/>
      <c r="UIV981" s="52"/>
      <c r="UIW981" s="52"/>
      <c r="UIX981" s="52"/>
      <c r="UIY981" s="52"/>
      <c r="UIZ981" s="52"/>
      <c r="UJA981" s="52"/>
      <c r="UJB981" s="52"/>
      <c r="UJC981" s="52"/>
      <c r="UJD981" s="52"/>
      <c r="UJE981" s="52"/>
      <c r="UJF981" s="52"/>
      <c r="UJG981" s="52"/>
      <c r="UJH981" s="52"/>
      <c r="UJI981" s="52"/>
      <c r="UJJ981" s="52"/>
      <c r="UJK981" s="52"/>
      <c r="UJL981" s="52"/>
      <c r="UJM981" s="52"/>
      <c r="UJN981" s="52"/>
      <c r="UJO981" s="52"/>
      <c r="UJP981" s="52"/>
      <c r="UJQ981" s="52"/>
      <c r="UJR981" s="52"/>
      <c r="UJS981" s="52"/>
      <c r="UJT981" s="52"/>
      <c r="UJU981" s="52"/>
      <c r="UJV981" s="52"/>
      <c r="UJW981" s="52"/>
      <c r="UJX981" s="52"/>
      <c r="UJY981" s="52"/>
      <c r="UJZ981" s="52"/>
      <c r="UKA981" s="52"/>
      <c r="UKB981" s="52"/>
      <c r="UKC981" s="52"/>
      <c r="UKD981" s="52"/>
      <c r="UKE981" s="52"/>
      <c r="UKF981" s="52"/>
      <c r="UKG981" s="52"/>
      <c r="UKH981" s="52"/>
      <c r="UKI981" s="52"/>
      <c r="UKJ981" s="52"/>
      <c r="UKK981" s="52"/>
      <c r="UKL981" s="52"/>
      <c r="UKM981" s="52"/>
      <c r="UKN981" s="52"/>
      <c r="UKO981" s="52"/>
      <c r="UKP981" s="52"/>
      <c r="UKQ981" s="52"/>
      <c r="UKR981" s="52"/>
      <c r="UKS981" s="52"/>
      <c r="UKT981" s="52"/>
      <c r="UKU981" s="52"/>
      <c r="UKV981" s="52"/>
      <c r="UKW981" s="52"/>
      <c r="UKX981" s="52"/>
      <c r="UKY981" s="52"/>
      <c r="UKZ981" s="52"/>
      <c r="ULA981" s="52"/>
      <c r="ULB981" s="52"/>
      <c r="ULC981" s="52"/>
      <c r="ULD981" s="52"/>
      <c r="ULE981" s="52"/>
      <c r="ULF981" s="52"/>
      <c r="ULG981" s="52"/>
      <c r="ULH981" s="52"/>
      <c r="ULI981" s="52"/>
      <c r="ULJ981" s="52"/>
      <c r="ULK981" s="52"/>
      <c r="ULL981" s="52"/>
      <c r="ULM981" s="52"/>
      <c r="ULN981" s="52"/>
      <c r="ULO981" s="52"/>
      <c r="ULP981" s="52"/>
      <c r="ULQ981" s="52"/>
      <c r="ULR981" s="52"/>
      <c r="ULS981" s="52"/>
      <c r="ULT981" s="52"/>
      <c r="ULU981" s="52"/>
      <c r="ULV981" s="52"/>
      <c r="ULW981" s="52"/>
      <c r="ULX981" s="52"/>
      <c r="ULY981" s="52"/>
      <c r="ULZ981" s="52"/>
      <c r="UMA981" s="52"/>
      <c r="UMB981" s="52"/>
      <c r="UMC981" s="52"/>
      <c r="UMD981" s="52"/>
      <c r="UME981" s="52"/>
      <c r="UMF981" s="52"/>
      <c r="UMG981" s="52"/>
      <c r="UMH981" s="52"/>
      <c r="UMI981" s="52"/>
      <c r="UMJ981" s="52"/>
      <c r="UMK981" s="52"/>
      <c r="UML981" s="52"/>
      <c r="UMM981" s="52"/>
      <c r="UMN981" s="52"/>
      <c r="UMO981" s="52"/>
      <c r="UMP981" s="52"/>
      <c r="UMQ981" s="52"/>
      <c r="UMR981" s="52"/>
      <c r="UMS981" s="52"/>
      <c r="UMT981" s="52"/>
      <c r="UMU981" s="52"/>
      <c r="UMV981" s="52"/>
      <c r="UMW981" s="52"/>
      <c r="UMX981" s="52"/>
      <c r="UMY981" s="52"/>
      <c r="UMZ981" s="52"/>
      <c r="UNA981" s="52"/>
      <c r="UNB981" s="52"/>
      <c r="UNC981" s="52"/>
      <c r="UND981" s="52"/>
      <c r="UNE981" s="52"/>
      <c r="UNF981" s="52"/>
      <c r="UNG981" s="52"/>
      <c r="UNH981" s="52"/>
      <c r="UNI981" s="52"/>
      <c r="UNJ981" s="52"/>
      <c r="UNK981" s="52"/>
      <c r="UNL981" s="52"/>
      <c r="UNM981" s="52"/>
      <c r="UNN981" s="52"/>
      <c r="UNO981" s="52"/>
      <c r="UNP981" s="52"/>
      <c r="UNQ981" s="52"/>
      <c r="UNR981" s="52"/>
      <c r="UNS981" s="52"/>
      <c r="UNT981" s="52"/>
      <c r="UNU981" s="52"/>
      <c r="UNV981" s="52"/>
      <c r="UNW981" s="52"/>
      <c r="UNX981" s="52"/>
      <c r="UNY981" s="52"/>
      <c r="UNZ981" s="52"/>
      <c r="UOA981" s="52"/>
      <c r="UOB981" s="52"/>
      <c r="UOC981" s="52"/>
      <c r="UOD981" s="52"/>
      <c r="UOE981" s="52"/>
      <c r="UOF981" s="52"/>
      <c r="UOG981" s="52"/>
      <c r="UOH981" s="52"/>
      <c r="UOI981" s="52"/>
      <c r="UOJ981" s="52"/>
      <c r="UOK981" s="52"/>
      <c r="UOL981" s="52"/>
      <c r="UOM981" s="52"/>
      <c r="UON981" s="52"/>
      <c r="UOO981" s="52"/>
      <c r="UOP981" s="52"/>
      <c r="UOQ981" s="52"/>
      <c r="UOR981" s="52"/>
      <c r="UOS981" s="52"/>
      <c r="UOT981" s="52"/>
      <c r="UOU981" s="52"/>
      <c r="UOV981" s="52"/>
      <c r="UOW981" s="52"/>
      <c r="UOX981" s="52"/>
      <c r="UOY981" s="52"/>
      <c r="UOZ981" s="52"/>
      <c r="UPA981" s="52"/>
      <c r="UPB981" s="52"/>
      <c r="UPC981" s="52"/>
      <c r="UPD981" s="52"/>
      <c r="UPE981" s="52"/>
      <c r="UPF981" s="52"/>
      <c r="UPG981" s="52"/>
      <c r="UPH981" s="52"/>
      <c r="UPI981" s="52"/>
      <c r="UPJ981" s="52"/>
      <c r="UPK981" s="52"/>
      <c r="UPL981" s="52"/>
      <c r="UPM981" s="52"/>
      <c r="UPN981" s="52"/>
      <c r="UPO981" s="52"/>
      <c r="UPP981" s="52"/>
      <c r="UPQ981" s="52"/>
      <c r="UPR981" s="52"/>
      <c r="UPS981" s="52"/>
      <c r="UPT981" s="52"/>
      <c r="UPU981" s="52"/>
      <c r="UPV981" s="52"/>
      <c r="UPW981" s="52"/>
      <c r="UPX981" s="52"/>
      <c r="UPY981" s="52"/>
      <c r="UPZ981" s="52"/>
      <c r="UQA981" s="52"/>
      <c r="UQB981" s="52"/>
      <c r="UQC981" s="52"/>
      <c r="UQD981" s="52"/>
      <c r="UQE981" s="52"/>
      <c r="UQF981" s="52"/>
      <c r="UQG981" s="52"/>
      <c r="UQH981" s="52"/>
      <c r="UQI981" s="52"/>
      <c r="UQJ981" s="52"/>
      <c r="UQK981" s="52"/>
      <c r="UQL981" s="52"/>
      <c r="UQM981" s="52"/>
      <c r="UQN981" s="52"/>
      <c r="UQO981" s="52"/>
      <c r="UQP981" s="52"/>
      <c r="UQQ981" s="52"/>
      <c r="UQR981" s="52"/>
      <c r="UQS981" s="52"/>
      <c r="UQT981" s="52"/>
      <c r="UQU981" s="52"/>
      <c r="UQV981" s="52"/>
      <c r="UQW981" s="52"/>
      <c r="UQX981" s="52"/>
      <c r="UQY981" s="52"/>
      <c r="UQZ981" s="52"/>
      <c r="URA981" s="52"/>
      <c r="URB981" s="52"/>
      <c r="URC981" s="52"/>
      <c r="URD981" s="52"/>
      <c r="URE981" s="52"/>
      <c r="URF981" s="52"/>
      <c r="URG981" s="52"/>
      <c r="URH981" s="52"/>
      <c r="URI981" s="52"/>
      <c r="URJ981" s="52"/>
      <c r="URK981" s="52"/>
      <c r="URL981" s="52"/>
      <c r="URM981" s="52"/>
      <c r="URN981" s="52"/>
      <c r="URO981" s="52"/>
      <c r="URP981" s="52"/>
      <c r="URQ981" s="52"/>
      <c r="URR981" s="52"/>
      <c r="URS981" s="52"/>
      <c r="URT981" s="52"/>
      <c r="URU981" s="52"/>
      <c r="URV981" s="52"/>
      <c r="URW981" s="52"/>
      <c r="URX981" s="52"/>
      <c r="URY981" s="52"/>
      <c r="URZ981" s="52"/>
      <c r="USA981" s="52"/>
      <c r="USB981" s="52"/>
      <c r="USC981" s="52"/>
      <c r="USD981" s="52"/>
      <c r="USE981" s="52"/>
      <c r="USF981" s="52"/>
      <c r="USG981" s="52"/>
      <c r="USH981" s="52"/>
      <c r="USI981" s="52"/>
      <c r="USJ981" s="52"/>
      <c r="USK981" s="52"/>
      <c r="USL981" s="52"/>
      <c r="USM981" s="52"/>
      <c r="USN981" s="52"/>
      <c r="USO981" s="52"/>
      <c r="USP981" s="52"/>
      <c r="USQ981" s="52"/>
      <c r="USR981" s="52"/>
      <c r="USS981" s="52"/>
      <c r="UST981" s="52"/>
      <c r="USU981" s="52"/>
      <c r="USV981" s="52"/>
      <c r="USW981" s="52"/>
      <c r="USX981" s="52"/>
      <c r="USY981" s="52"/>
      <c r="USZ981" s="52"/>
      <c r="UTA981" s="52"/>
      <c r="UTB981" s="52"/>
      <c r="UTC981" s="52"/>
      <c r="UTD981" s="52"/>
      <c r="UTE981" s="52"/>
      <c r="UTF981" s="52"/>
      <c r="UTG981" s="52"/>
      <c r="UTH981" s="52"/>
      <c r="UTI981" s="52"/>
      <c r="UTJ981" s="52"/>
      <c r="UTK981" s="52"/>
      <c r="UTL981" s="52"/>
      <c r="UTM981" s="52"/>
      <c r="UTN981" s="52"/>
      <c r="UTO981" s="52"/>
      <c r="UTP981" s="52"/>
      <c r="UTQ981" s="52"/>
      <c r="UTR981" s="52"/>
      <c r="UTS981" s="52"/>
      <c r="UTT981" s="52"/>
      <c r="UTU981" s="52"/>
      <c r="UTV981" s="52"/>
      <c r="UTW981" s="52"/>
      <c r="UTX981" s="52"/>
      <c r="UTY981" s="52"/>
      <c r="UTZ981" s="52"/>
      <c r="UUA981" s="52"/>
      <c r="UUB981" s="52"/>
      <c r="UUC981" s="52"/>
      <c r="UUD981" s="52"/>
      <c r="UUE981" s="52"/>
      <c r="UUF981" s="52"/>
      <c r="UUG981" s="52"/>
      <c r="UUH981" s="52"/>
      <c r="UUI981" s="52"/>
      <c r="UUJ981" s="52"/>
      <c r="UUK981" s="52"/>
      <c r="UUL981" s="52"/>
      <c r="UUM981" s="52"/>
      <c r="UUN981" s="52"/>
      <c r="UUO981" s="52"/>
      <c r="UUP981" s="52"/>
      <c r="UUQ981" s="52"/>
      <c r="UUR981" s="52"/>
      <c r="UUS981" s="52"/>
      <c r="UUT981" s="52"/>
      <c r="UUU981" s="52"/>
      <c r="UUV981" s="52"/>
      <c r="UUW981" s="52"/>
      <c r="UUX981" s="52"/>
      <c r="UUY981" s="52"/>
      <c r="UUZ981" s="52"/>
      <c r="UVA981" s="52"/>
      <c r="UVB981" s="52"/>
      <c r="UVC981" s="52"/>
      <c r="UVD981" s="52"/>
      <c r="UVE981" s="52"/>
      <c r="UVF981" s="52"/>
      <c r="UVG981" s="52"/>
      <c r="UVH981" s="52"/>
      <c r="UVI981" s="52"/>
      <c r="UVJ981" s="52"/>
      <c r="UVK981" s="52"/>
      <c r="UVL981" s="52"/>
      <c r="UVM981" s="52"/>
      <c r="UVN981" s="52"/>
      <c r="UVO981" s="52"/>
      <c r="UVP981" s="52"/>
      <c r="UVQ981" s="52"/>
      <c r="UVR981" s="52"/>
      <c r="UVS981" s="52"/>
      <c r="UVT981" s="52"/>
      <c r="UVU981" s="52"/>
      <c r="UVV981" s="52"/>
      <c r="UVW981" s="52"/>
      <c r="UVX981" s="52"/>
      <c r="UVY981" s="52"/>
      <c r="UVZ981" s="52"/>
      <c r="UWA981" s="52"/>
      <c r="UWB981" s="52"/>
      <c r="UWC981" s="52"/>
      <c r="UWD981" s="52"/>
      <c r="UWE981" s="52"/>
      <c r="UWF981" s="52"/>
      <c r="UWG981" s="52"/>
      <c r="UWH981" s="52"/>
      <c r="UWI981" s="52"/>
      <c r="UWJ981" s="52"/>
      <c r="UWK981" s="52"/>
      <c r="UWL981" s="52"/>
      <c r="UWM981" s="52"/>
      <c r="UWN981" s="52"/>
      <c r="UWO981" s="52"/>
      <c r="UWP981" s="52"/>
      <c r="UWQ981" s="52"/>
      <c r="UWR981" s="52"/>
      <c r="UWS981" s="52"/>
      <c r="UWT981" s="52"/>
      <c r="UWU981" s="52"/>
      <c r="UWV981" s="52"/>
      <c r="UWW981" s="52"/>
      <c r="UWX981" s="52"/>
      <c r="UWY981" s="52"/>
      <c r="UWZ981" s="52"/>
      <c r="UXA981" s="52"/>
      <c r="UXB981" s="52"/>
      <c r="UXC981" s="52"/>
      <c r="UXD981" s="52"/>
      <c r="UXE981" s="52"/>
      <c r="UXF981" s="52"/>
      <c r="UXG981" s="52"/>
      <c r="UXH981" s="52"/>
      <c r="UXI981" s="52"/>
      <c r="UXJ981" s="52"/>
      <c r="UXK981" s="52"/>
      <c r="UXL981" s="52"/>
      <c r="UXM981" s="52"/>
      <c r="UXN981" s="52"/>
      <c r="UXO981" s="52"/>
      <c r="UXP981" s="52"/>
      <c r="UXQ981" s="52"/>
      <c r="UXR981" s="52"/>
      <c r="UXS981" s="52"/>
      <c r="UXT981" s="52"/>
      <c r="UXU981" s="52"/>
      <c r="UXV981" s="52"/>
      <c r="UXW981" s="52"/>
      <c r="UXX981" s="52"/>
      <c r="UXY981" s="52"/>
      <c r="UXZ981" s="52"/>
      <c r="UYA981" s="52"/>
      <c r="UYB981" s="52"/>
      <c r="UYC981" s="52"/>
      <c r="UYD981" s="52"/>
      <c r="UYE981" s="52"/>
      <c r="UYF981" s="52"/>
      <c r="UYG981" s="52"/>
      <c r="UYH981" s="52"/>
      <c r="UYI981" s="52"/>
      <c r="UYJ981" s="52"/>
      <c r="UYK981" s="52"/>
      <c r="UYL981" s="52"/>
      <c r="UYM981" s="52"/>
      <c r="UYN981" s="52"/>
      <c r="UYO981" s="52"/>
      <c r="UYP981" s="52"/>
      <c r="UYQ981" s="52"/>
      <c r="UYR981" s="52"/>
      <c r="UYS981" s="52"/>
      <c r="UYT981" s="52"/>
      <c r="UYU981" s="52"/>
      <c r="UYV981" s="52"/>
      <c r="UYW981" s="52"/>
      <c r="UYX981" s="52"/>
      <c r="UYY981" s="52"/>
      <c r="UYZ981" s="52"/>
      <c r="UZA981" s="52"/>
      <c r="UZB981" s="52"/>
      <c r="UZC981" s="52"/>
      <c r="UZD981" s="52"/>
      <c r="UZE981" s="52"/>
      <c r="UZF981" s="52"/>
      <c r="UZG981" s="52"/>
      <c r="UZH981" s="52"/>
      <c r="UZI981" s="52"/>
      <c r="UZJ981" s="52"/>
      <c r="UZK981" s="52"/>
      <c r="UZL981" s="52"/>
      <c r="UZM981" s="52"/>
      <c r="UZN981" s="52"/>
      <c r="UZO981" s="52"/>
      <c r="UZP981" s="52"/>
      <c r="UZQ981" s="52"/>
      <c r="UZR981" s="52"/>
      <c r="UZS981" s="52"/>
      <c r="UZT981" s="52"/>
      <c r="UZU981" s="52"/>
      <c r="UZV981" s="52"/>
      <c r="UZW981" s="52"/>
      <c r="UZX981" s="52"/>
      <c r="UZY981" s="52"/>
      <c r="UZZ981" s="52"/>
      <c r="VAA981" s="52"/>
      <c r="VAB981" s="52"/>
      <c r="VAC981" s="52"/>
      <c r="VAD981" s="52"/>
      <c r="VAE981" s="52"/>
      <c r="VAF981" s="52"/>
      <c r="VAG981" s="52"/>
      <c r="VAH981" s="52"/>
      <c r="VAI981" s="52"/>
      <c r="VAJ981" s="52"/>
      <c r="VAK981" s="52"/>
      <c r="VAL981" s="52"/>
      <c r="VAM981" s="52"/>
      <c r="VAN981" s="52"/>
      <c r="VAO981" s="52"/>
      <c r="VAP981" s="52"/>
      <c r="VAQ981" s="52"/>
      <c r="VAR981" s="52"/>
      <c r="VAS981" s="52"/>
      <c r="VAT981" s="52"/>
      <c r="VAU981" s="52"/>
      <c r="VAV981" s="52"/>
      <c r="VAW981" s="52"/>
      <c r="VAX981" s="52"/>
      <c r="VAY981" s="52"/>
      <c r="VAZ981" s="52"/>
      <c r="VBA981" s="52"/>
      <c r="VBB981" s="52"/>
      <c r="VBC981" s="52"/>
      <c r="VBD981" s="52"/>
      <c r="VBE981" s="52"/>
      <c r="VBF981" s="52"/>
      <c r="VBG981" s="52"/>
      <c r="VBH981" s="52"/>
      <c r="VBI981" s="52"/>
      <c r="VBJ981" s="52"/>
      <c r="VBK981" s="52"/>
      <c r="VBL981" s="52"/>
      <c r="VBM981" s="52"/>
      <c r="VBN981" s="52"/>
      <c r="VBO981" s="52"/>
      <c r="VBP981" s="52"/>
      <c r="VBQ981" s="52"/>
      <c r="VBR981" s="52"/>
      <c r="VBS981" s="52"/>
      <c r="VBT981" s="52"/>
      <c r="VBU981" s="52"/>
      <c r="VBV981" s="52"/>
      <c r="VBW981" s="52"/>
      <c r="VBX981" s="52"/>
      <c r="VBY981" s="52"/>
      <c r="VBZ981" s="52"/>
      <c r="VCA981" s="52"/>
      <c r="VCB981" s="52"/>
      <c r="VCC981" s="52"/>
      <c r="VCD981" s="52"/>
      <c r="VCE981" s="52"/>
      <c r="VCF981" s="52"/>
      <c r="VCG981" s="52"/>
      <c r="VCH981" s="52"/>
      <c r="VCI981" s="52"/>
      <c r="VCJ981" s="52"/>
      <c r="VCK981" s="52"/>
      <c r="VCL981" s="52"/>
      <c r="VCM981" s="52"/>
      <c r="VCN981" s="52"/>
      <c r="VCO981" s="52"/>
      <c r="VCP981" s="52"/>
      <c r="VCQ981" s="52"/>
      <c r="VCR981" s="52"/>
      <c r="VCS981" s="52"/>
      <c r="VCT981" s="52"/>
      <c r="VCU981" s="52"/>
      <c r="VCV981" s="52"/>
      <c r="VCW981" s="52"/>
      <c r="VCX981" s="52"/>
      <c r="VCY981" s="52"/>
      <c r="VCZ981" s="52"/>
      <c r="VDA981" s="52"/>
      <c r="VDB981" s="52"/>
      <c r="VDC981" s="52"/>
      <c r="VDD981" s="52"/>
      <c r="VDE981" s="52"/>
      <c r="VDF981" s="52"/>
      <c r="VDG981" s="52"/>
      <c r="VDH981" s="52"/>
      <c r="VDI981" s="52"/>
      <c r="VDJ981" s="52"/>
      <c r="VDK981" s="52"/>
      <c r="VDL981" s="52"/>
      <c r="VDM981" s="52"/>
      <c r="VDN981" s="52"/>
      <c r="VDO981" s="52"/>
      <c r="VDP981" s="52"/>
      <c r="VDQ981" s="52"/>
      <c r="VDR981" s="52"/>
      <c r="VDS981" s="52"/>
      <c r="VDT981" s="52"/>
      <c r="VDU981" s="52"/>
      <c r="VDV981" s="52"/>
      <c r="VDW981" s="52"/>
      <c r="VDX981" s="52"/>
      <c r="VDY981" s="52"/>
      <c r="VDZ981" s="52"/>
      <c r="VEA981" s="52"/>
      <c r="VEB981" s="52"/>
      <c r="VEC981" s="52"/>
      <c r="VED981" s="52"/>
      <c r="VEE981" s="52"/>
      <c r="VEF981" s="52"/>
      <c r="VEG981" s="52"/>
      <c r="VEH981" s="52"/>
      <c r="VEI981" s="52"/>
      <c r="VEJ981" s="52"/>
      <c r="VEK981" s="52"/>
      <c r="VEL981" s="52"/>
      <c r="VEM981" s="52"/>
      <c r="VEN981" s="52"/>
      <c r="VEO981" s="52"/>
      <c r="VEP981" s="52"/>
      <c r="VEQ981" s="52"/>
      <c r="VER981" s="52"/>
      <c r="VES981" s="52"/>
      <c r="VET981" s="52"/>
      <c r="VEU981" s="52"/>
      <c r="VEV981" s="52"/>
      <c r="VEW981" s="52"/>
      <c r="VEX981" s="52"/>
      <c r="VEY981" s="52"/>
      <c r="VEZ981" s="52"/>
      <c r="VFA981" s="52"/>
      <c r="VFB981" s="52"/>
      <c r="VFC981" s="52"/>
      <c r="VFD981" s="52"/>
      <c r="VFE981" s="52"/>
      <c r="VFF981" s="52"/>
      <c r="VFG981" s="52"/>
      <c r="VFH981" s="52"/>
      <c r="VFI981" s="52"/>
      <c r="VFJ981" s="52"/>
      <c r="VFK981" s="52"/>
      <c r="VFL981" s="52"/>
      <c r="VFM981" s="52"/>
      <c r="VFN981" s="52"/>
      <c r="VFO981" s="52"/>
      <c r="VFP981" s="52"/>
      <c r="VFQ981" s="52"/>
      <c r="VFR981" s="52"/>
      <c r="VFS981" s="52"/>
      <c r="VFT981" s="52"/>
      <c r="VFU981" s="52"/>
      <c r="VFV981" s="52"/>
      <c r="VFW981" s="52"/>
      <c r="VFX981" s="52"/>
      <c r="VFY981" s="52"/>
      <c r="VFZ981" s="52"/>
      <c r="VGA981" s="52"/>
      <c r="VGB981" s="52"/>
      <c r="VGC981" s="52"/>
      <c r="VGD981" s="52"/>
      <c r="VGE981" s="52"/>
      <c r="VGF981" s="52"/>
      <c r="VGG981" s="52"/>
      <c r="VGH981" s="52"/>
      <c r="VGI981" s="52"/>
      <c r="VGJ981" s="52"/>
      <c r="VGK981" s="52"/>
      <c r="VGL981" s="52"/>
      <c r="VGM981" s="52"/>
      <c r="VGN981" s="52"/>
      <c r="VGO981" s="52"/>
      <c r="VGP981" s="52"/>
      <c r="VGQ981" s="52"/>
      <c r="VGR981" s="52"/>
      <c r="VGS981" s="52"/>
      <c r="VGT981" s="52"/>
      <c r="VGU981" s="52"/>
      <c r="VGV981" s="52"/>
      <c r="VGW981" s="52"/>
      <c r="VGX981" s="52"/>
      <c r="VGY981" s="52"/>
      <c r="VGZ981" s="52"/>
      <c r="VHA981" s="52"/>
      <c r="VHB981" s="52"/>
      <c r="VHC981" s="52"/>
      <c r="VHD981" s="52"/>
      <c r="VHE981" s="52"/>
      <c r="VHF981" s="52"/>
      <c r="VHG981" s="52"/>
      <c r="VHH981" s="52"/>
      <c r="VHI981" s="52"/>
      <c r="VHJ981" s="52"/>
      <c r="VHK981" s="52"/>
      <c r="VHL981" s="52"/>
      <c r="VHM981" s="52"/>
      <c r="VHN981" s="52"/>
      <c r="VHO981" s="52"/>
      <c r="VHP981" s="52"/>
      <c r="VHQ981" s="52"/>
      <c r="VHR981" s="52"/>
      <c r="VHS981" s="52"/>
      <c r="VHT981" s="52"/>
      <c r="VHU981" s="52"/>
      <c r="VHV981" s="52"/>
      <c r="VHW981" s="52"/>
      <c r="VHX981" s="52"/>
      <c r="VHY981" s="52"/>
      <c r="VHZ981" s="52"/>
      <c r="VIA981" s="52"/>
      <c r="VIB981" s="52"/>
      <c r="VIC981" s="52"/>
      <c r="VID981" s="52"/>
      <c r="VIE981" s="52"/>
      <c r="VIF981" s="52"/>
      <c r="VIG981" s="52"/>
      <c r="VIH981" s="52"/>
      <c r="VII981" s="52"/>
      <c r="VIJ981" s="52"/>
      <c r="VIK981" s="52"/>
      <c r="VIL981" s="52"/>
      <c r="VIM981" s="52"/>
      <c r="VIN981" s="52"/>
      <c r="VIO981" s="52"/>
      <c r="VIP981" s="52"/>
      <c r="VIQ981" s="52"/>
      <c r="VIR981" s="52"/>
      <c r="VIS981" s="52"/>
      <c r="VIT981" s="52"/>
      <c r="VIU981" s="52"/>
      <c r="VIV981" s="52"/>
      <c r="VIW981" s="52"/>
      <c r="VIX981" s="52"/>
      <c r="VIY981" s="52"/>
      <c r="VIZ981" s="52"/>
      <c r="VJA981" s="52"/>
      <c r="VJB981" s="52"/>
      <c r="VJC981" s="52"/>
      <c r="VJD981" s="52"/>
      <c r="VJE981" s="52"/>
      <c r="VJF981" s="52"/>
      <c r="VJG981" s="52"/>
      <c r="VJH981" s="52"/>
      <c r="VJI981" s="52"/>
      <c r="VJJ981" s="52"/>
      <c r="VJK981" s="52"/>
      <c r="VJL981" s="52"/>
      <c r="VJM981" s="52"/>
      <c r="VJN981" s="52"/>
      <c r="VJO981" s="52"/>
      <c r="VJP981" s="52"/>
      <c r="VJQ981" s="52"/>
      <c r="VJR981" s="52"/>
      <c r="VJS981" s="52"/>
      <c r="VJT981" s="52"/>
      <c r="VJU981" s="52"/>
      <c r="VJV981" s="52"/>
      <c r="VJW981" s="52"/>
      <c r="VJX981" s="52"/>
      <c r="VJY981" s="52"/>
      <c r="VJZ981" s="52"/>
      <c r="VKA981" s="52"/>
      <c r="VKB981" s="52"/>
      <c r="VKC981" s="52"/>
      <c r="VKD981" s="52"/>
      <c r="VKE981" s="52"/>
      <c r="VKF981" s="52"/>
      <c r="VKG981" s="52"/>
      <c r="VKH981" s="52"/>
      <c r="VKI981" s="52"/>
      <c r="VKJ981" s="52"/>
      <c r="VKK981" s="52"/>
      <c r="VKL981" s="52"/>
      <c r="VKM981" s="52"/>
      <c r="VKN981" s="52"/>
      <c r="VKO981" s="52"/>
      <c r="VKP981" s="52"/>
      <c r="VKQ981" s="52"/>
      <c r="VKR981" s="52"/>
      <c r="VKS981" s="52"/>
      <c r="VKT981" s="52"/>
      <c r="VKU981" s="52"/>
      <c r="VKV981" s="52"/>
      <c r="VKW981" s="52"/>
      <c r="VKX981" s="52"/>
      <c r="VKY981" s="52"/>
      <c r="VKZ981" s="52"/>
      <c r="VLA981" s="52"/>
      <c r="VLB981" s="52"/>
      <c r="VLC981" s="52"/>
      <c r="VLD981" s="52"/>
      <c r="VLE981" s="52"/>
      <c r="VLF981" s="52"/>
      <c r="VLG981" s="52"/>
      <c r="VLH981" s="52"/>
      <c r="VLI981" s="52"/>
      <c r="VLJ981" s="52"/>
      <c r="VLK981" s="52"/>
      <c r="VLL981" s="52"/>
      <c r="VLM981" s="52"/>
      <c r="VLN981" s="52"/>
      <c r="VLO981" s="52"/>
      <c r="VLP981" s="52"/>
      <c r="VLQ981" s="52"/>
      <c r="VLR981" s="52"/>
      <c r="VLS981" s="52"/>
      <c r="VLT981" s="52"/>
      <c r="VLU981" s="52"/>
      <c r="VLV981" s="52"/>
      <c r="VLW981" s="52"/>
      <c r="VLX981" s="52"/>
      <c r="VLY981" s="52"/>
      <c r="VLZ981" s="52"/>
      <c r="VMA981" s="52"/>
      <c r="VMB981" s="52"/>
      <c r="VMC981" s="52"/>
      <c r="VMD981" s="52"/>
      <c r="VME981" s="52"/>
      <c r="VMF981" s="52"/>
      <c r="VMG981" s="52"/>
      <c r="VMH981" s="52"/>
      <c r="VMI981" s="52"/>
      <c r="VMJ981" s="52"/>
      <c r="VMK981" s="52"/>
      <c r="VML981" s="52"/>
      <c r="VMM981" s="52"/>
      <c r="VMN981" s="52"/>
      <c r="VMO981" s="52"/>
      <c r="VMP981" s="52"/>
      <c r="VMQ981" s="52"/>
      <c r="VMR981" s="52"/>
      <c r="VMS981" s="52"/>
      <c r="VMT981" s="52"/>
      <c r="VMU981" s="52"/>
      <c r="VMV981" s="52"/>
      <c r="VMW981" s="52"/>
      <c r="VMX981" s="52"/>
      <c r="VMY981" s="52"/>
      <c r="VMZ981" s="52"/>
      <c r="VNA981" s="52"/>
      <c r="VNB981" s="52"/>
      <c r="VNC981" s="52"/>
      <c r="VND981" s="52"/>
      <c r="VNE981" s="52"/>
      <c r="VNF981" s="52"/>
      <c r="VNG981" s="52"/>
      <c r="VNH981" s="52"/>
      <c r="VNI981" s="52"/>
      <c r="VNJ981" s="52"/>
      <c r="VNK981" s="52"/>
      <c r="VNL981" s="52"/>
      <c r="VNM981" s="52"/>
      <c r="VNN981" s="52"/>
      <c r="VNO981" s="52"/>
      <c r="VNP981" s="52"/>
      <c r="VNQ981" s="52"/>
      <c r="VNR981" s="52"/>
      <c r="VNS981" s="52"/>
      <c r="VNT981" s="52"/>
      <c r="VNU981" s="52"/>
      <c r="VNV981" s="52"/>
      <c r="VNW981" s="52"/>
      <c r="VNX981" s="52"/>
      <c r="VNY981" s="52"/>
      <c r="VNZ981" s="52"/>
      <c r="VOA981" s="52"/>
      <c r="VOB981" s="52"/>
      <c r="VOC981" s="52"/>
      <c r="VOD981" s="52"/>
      <c r="VOE981" s="52"/>
      <c r="VOF981" s="52"/>
      <c r="VOG981" s="52"/>
      <c r="VOH981" s="52"/>
      <c r="VOI981" s="52"/>
      <c r="VOJ981" s="52"/>
      <c r="VOK981" s="52"/>
      <c r="VOL981" s="52"/>
      <c r="VOM981" s="52"/>
      <c r="VON981" s="52"/>
      <c r="VOO981" s="52"/>
      <c r="VOP981" s="52"/>
      <c r="VOQ981" s="52"/>
      <c r="VOR981" s="52"/>
      <c r="VOS981" s="52"/>
      <c r="VOT981" s="52"/>
      <c r="VOU981" s="52"/>
      <c r="VOV981" s="52"/>
      <c r="VOW981" s="52"/>
      <c r="VOX981" s="52"/>
      <c r="VOY981" s="52"/>
      <c r="VOZ981" s="52"/>
      <c r="VPA981" s="52"/>
      <c r="VPB981" s="52"/>
      <c r="VPC981" s="52"/>
      <c r="VPD981" s="52"/>
      <c r="VPE981" s="52"/>
      <c r="VPF981" s="52"/>
      <c r="VPG981" s="52"/>
      <c r="VPH981" s="52"/>
      <c r="VPI981" s="52"/>
      <c r="VPJ981" s="52"/>
      <c r="VPK981" s="52"/>
      <c r="VPL981" s="52"/>
      <c r="VPM981" s="52"/>
      <c r="VPN981" s="52"/>
      <c r="VPO981" s="52"/>
      <c r="VPP981" s="52"/>
      <c r="VPQ981" s="52"/>
      <c r="VPR981" s="52"/>
      <c r="VPS981" s="52"/>
      <c r="VPT981" s="52"/>
      <c r="VPU981" s="52"/>
      <c r="VPV981" s="52"/>
      <c r="VPW981" s="52"/>
      <c r="VPX981" s="52"/>
      <c r="VPY981" s="52"/>
      <c r="VPZ981" s="52"/>
      <c r="VQA981" s="52"/>
      <c r="VQB981" s="52"/>
      <c r="VQC981" s="52"/>
      <c r="VQD981" s="52"/>
      <c r="VQE981" s="52"/>
      <c r="VQF981" s="52"/>
      <c r="VQG981" s="52"/>
      <c r="VQH981" s="52"/>
      <c r="VQI981" s="52"/>
      <c r="VQJ981" s="52"/>
      <c r="VQK981" s="52"/>
      <c r="VQL981" s="52"/>
      <c r="VQM981" s="52"/>
      <c r="VQN981" s="52"/>
      <c r="VQO981" s="52"/>
      <c r="VQP981" s="52"/>
      <c r="VQQ981" s="52"/>
      <c r="VQR981" s="52"/>
      <c r="VQS981" s="52"/>
      <c r="VQT981" s="52"/>
      <c r="VQU981" s="52"/>
      <c r="VQV981" s="52"/>
      <c r="VQW981" s="52"/>
      <c r="VQX981" s="52"/>
      <c r="VQY981" s="52"/>
      <c r="VQZ981" s="52"/>
      <c r="VRA981" s="52"/>
      <c r="VRB981" s="52"/>
      <c r="VRC981" s="52"/>
      <c r="VRD981" s="52"/>
      <c r="VRE981" s="52"/>
      <c r="VRF981" s="52"/>
      <c r="VRG981" s="52"/>
      <c r="VRH981" s="52"/>
      <c r="VRI981" s="52"/>
      <c r="VRJ981" s="52"/>
      <c r="VRK981" s="52"/>
      <c r="VRL981" s="52"/>
      <c r="VRM981" s="52"/>
      <c r="VRN981" s="52"/>
      <c r="VRO981" s="52"/>
      <c r="VRP981" s="52"/>
      <c r="VRQ981" s="52"/>
      <c r="VRR981" s="52"/>
      <c r="VRS981" s="52"/>
      <c r="VRT981" s="52"/>
      <c r="VRU981" s="52"/>
      <c r="VRV981" s="52"/>
      <c r="VRW981" s="52"/>
      <c r="VRX981" s="52"/>
      <c r="VRY981" s="52"/>
      <c r="VRZ981" s="52"/>
      <c r="VSA981" s="52"/>
      <c r="VSB981" s="52"/>
      <c r="VSC981" s="52"/>
      <c r="VSD981" s="52"/>
      <c r="VSE981" s="52"/>
      <c r="VSF981" s="52"/>
      <c r="VSG981" s="52"/>
      <c r="VSH981" s="52"/>
      <c r="VSI981" s="52"/>
      <c r="VSJ981" s="52"/>
      <c r="VSK981" s="52"/>
      <c r="VSL981" s="52"/>
      <c r="VSM981" s="52"/>
      <c r="VSN981" s="52"/>
      <c r="VSO981" s="52"/>
      <c r="VSP981" s="52"/>
      <c r="VSQ981" s="52"/>
      <c r="VSR981" s="52"/>
      <c r="VSS981" s="52"/>
      <c r="VST981" s="52"/>
      <c r="VSU981" s="52"/>
      <c r="VSV981" s="52"/>
      <c r="VSW981" s="52"/>
      <c r="VSX981" s="52"/>
      <c r="VSY981" s="52"/>
      <c r="VSZ981" s="52"/>
      <c r="VTA981" s="52"/>
      <c r="VTB981" s="52"/>
      <c r="VTC981" s="52"/>
      <c r="VTD981" s="52"/>
      <c r="VTE981" s="52"/>
      <c r="VTF981" s="52"/>
      <c r="VTG981" s="52"/>
      <c r="VTH981" s="52"/>
      <c r="VTI981" s="52"/>
      <c r="VTJ981" s="52"/>
      <c r="VTK981" s="52"/>
      <c r="VTL981" s="52"/>
      <c r="VTM981" s="52"/>
      <c r="VTN981" s="52"/>
      <c r="VTO981" s="52"/>
      <c r="VTP981" s="52"/>
      <c r="VTQ981" s="52"/>
      <c r="VTR981" s="52"/>
      <c r="VTS981" s="52"/>
      <c r="VTT981" s="52"/>
      <c r="VTU981" s="52"/>
      <c r="VTV981" s="52"/>
      <c r="VTW981" s="52"/>
      <c r="VTX981" s="52"/>
      <c r="VTY981" s="52"/>
      <c r="VTZ981" s="52"/>
      <c r="VUA981" s="52"/>
      <c r="VUB981" s="52"/>
      <c r="VUC981" s="52"/>
      <c r="VUD981" s="52"/>
      <c r="VUE981" s="52"/>
      <c r="VUF981" s="52"/>
      <c r="VUG981" s="52"/>
      <c r="VUH981" s="52"/>
      <c r="VUI981" s="52"/>
      <c r="VUJ981" s="52"/>
      <c r="VUK981" s="52"/>
      <c r="VUL981" s="52"/>
      <c r="VUM981" s="52"/>
      <c r="VUN981" s="52"/>
      <c r="VUO981" s="52"/>
      <c r="VUP981" s="52"/>
      <c r="VUQ981" s="52"/>
      <c r="VUR981" s="52"/>
      <c r="VUS981" s="52"/>
      <c r="VUT981" s="52"/>
      <c r="VUU981" s="52"/>
      <c r="VUV981" s="52"/>
      <c r="VUW981" s="52"/>
      <c r="VUX981" s="52"/>
      <c r="VUY981" s="52"/>
      <c r="VUZ981" s="52"/>
      <c r="VVA981" s="52"/>
      <c r="VVB981" s="52"/>
      <c r="VVC981" s="52"/>
      <c r="VVD981" s="52"/>
      <c r="VVE981" s="52"/>
      <c r="VVF981" s="52"/>
      <c r="VVG981" s="52"/>
      <c r="VVH981" s="52"/>
      <c r="VVI981" s="52"/>
      <c r="VVJ981" s="52"/>
      <c r="VVK981" s="52"/>
      <c r="VVL981" s="52"/>
      <c r="VVM981" s="52"/>
      <c r="VVN981" s="52"/>
      <c r="VVO981" s="52"/>
      <c r="VVP981" s="52"/>
      <c r="VVQ981" s="52"/>
      <c r="VVR981" s="52"/>
      <c r="VVS981" s="52"/>
      <c r="VVT981" s="52"/>
      <c r="VVU981" s="52"/>
      <c r="VVV981" s="52"/>
      <c r="VVW981" s="52"/>
      <c r="VVX981" s="52"/>
      <c r="VVY981" s="52"/>
      <c r="VVZ981" s="52"/>
      <c r="VWA981" s="52"/>
      <c r="VWB981" s="52"/>
      <c r="VWC981" s="52"/>
      <c r="VWD981" s="52"/>
      <c r="VWE981" s="52"/>
      <c r="VWF981" s="52"/>
      <c r="VWG981" s="52"/>
      <c r="VWH981" s="52"/>
      <c r="VWI981" s="52"/>
      <c r="VWJ981" s="52"/>
      <c r="VWK981" s="52"/>
      <c r="VWL981" s="52"/>
      <c r="VWM981" s="52"/>
      <c r="VWN981" s="52"/>
      <c r="VWO981" s="52"/>
      <c r="VWP981" s="52"/>
      <c r="VWQ981" s="52"/>
      <c r="VWR981" s="52"/>
      <c r="VWS981" s="52"/>
      <c r="VWT981" s="52"/>
      <c r="VWU981" s="52"/>
      <c r="VWV981" s="52"/>
      <c r="VWW981" s="52"/>
      <c r="VWX981" s="52"/>
      <c r="VWY981" s="52"/>
      <c r="VWZ981" s="52"/>
      <c r="VXA981" s="52"/>
      <c r="VXB981" s="52"/>
      <c r="VXC981" s="52"/>
      <c r="VXD981" s="52"/>
      <c r="VXE981" s="52"/>
      <c r="VXF981" s="52"/>
      <c r="VXG981" s="52"/>
      <c r="VXH981" s="52"/>
      <c r="VXI981" s="52"/>
      <c r="VXJ981" s="52"/>
      <c r="VXK981" s="52"/>
      <c r="VXL981" s="52"/>
      <c r="VXM981" s="52"/>
      <c r="VXN981" s="52"/>
      <c r="VXO981" s="52"/>
      <c r="VXP981" s="52"/>
      <c r="VXQ981" s="52"/>
      <c r="VXR981" s="52"/>
      <c r="VXS981" s="52"/>
      <c r="VXT981" s="52"/>
      <c r="VXU981" s="52"/>
      <c r="VXV981" s="52"/>
      <c r="VXW981" s="52"/>
      <c r="VXX981" s="52"/>
      <c r="VXY981" s="52"/>
      <c r="VXZ981" s="52"/>
      <c r="VYA981" s="52"/>
      <c r="VYB981" s="52"/>
      <c r="VYC981" s="52"/>
      <c r="VYD981" s="52"/>
      <c r="VYE981" s="52"/>
      <c r="VYF981" s="52"/>
      <c r="VYG981" s="52"/>
      <c r="VYH981" s="52"/>
      <c r="VYI981" s="52"/>
      <c r="VYJ981" s="52"/>
      <c r="VYK981" s="52"/>
      <c r="VYL981" s="52"/>
      <c r="VYM981" s="52"/>
      <c r="VYN981" s="52"/>
      <c r="VYO981" s="52"/>
      <c r="VYP981" s="52"/>
      <c r="VYQ981" s="52"/>
      <c r="VYR981" s="52"/>
      <c r="VYS981" s="52"/>
      <c r="VYT981" s="52"/>
      <c r="VYU981" s="52"/>
      <c r="VYV981" s="52"/>
      <c r="VYW981" s="52"/>
      <c r="VYX981" s="52"/>
      <c r="VYY981" s="52"/>
      <c r="VYZ981" s="52"/>
      <c r="VZA981" s="52"/>
      <c r="VZB981" s="52"/>
      <c r="VZC981" s="52"/>
      <c r="VZD981" s="52"/>
      <c r="VZE981" s="52"/>
      <c r="VZF981" s="52"/>
      <c r="VZG981" s="52"/>
      <c r="VZH981" s="52"/>
      <c r="VZI981" s="52"/>
      <c r="VZJ981" s="52"/>
      <c r="VZK981" s="52"/>
      <c r="VZL981" s="52"/>
      <c r="VZM981" s="52"/>
      <c r="VZN981" s="52"/>
      <c r="VZO981" s="52"/>
      <c r="VZP981" s="52"/>
      <c r="VZQ981" s="52"/>
      <c r="VZR981" s="52"/>
      <c r="VZS981" s="52"/>
      <c r="VZT981" s="52"/>
      <c r="VZU981" s="52"/>
      <c r="VZV981" s="52"/>
      <c r="VZW981" s="52"/>
      <c r="VZX981" s="52"/>
      <c r="VZY981" s="52"/>
      <c r="VZZ981" s="52"/>
      <c r="WAA981" s="52"/>
      <c r="WAB981" s="52"/>
      <c r="WAC981" s="52"/>
      <c r="WAD981" s="52"/>
      <c r="WAE981" s="52"/>
      <c r="WAF981" s="52"/>
      <c r="WAG981" s="52"/>
      <c r="WAH981" s="52"/>
      <c r="WAI981" s="52"/>
      <c r="WAJ981" s="52"/>
      <c r="WAK981" s="52"/>
      <c r="WAL981" s="52"/>
      <c r="WAM981" s="52"/>
      <c r="WAN981" s="52"/>
      <c r="WAO981" s="52"/>
      <c r="WAP981" s="52"/>
      <c r="WAQ981" s="52"/>
      <c r="WAR981" s="52"/>
      <c r="WAS981" s="52"/>
      <c r="WAT981" s="52"/>
      <c r="WAU981" s="52"/>
      <c r="WAV981" s="52"/>
      <c r="WAW981" s="52"/>
      <c r="WAX981" s="52"/>
      <c r="WAY981" s="52"/>
      <c r="WAZ981" s="52"/>
      <c r="WBA981" s="52"/>
      <c r="WBB981" s="52"/>
      <c r="WBC981" s="52"/>
      <c r="WBD981" s="52"/>
      <c r="WBE981" s="52"/>
      <c r="WBF981" s="52"/>
      <c r="WBG981" s="52"/>
      <c r="WBH981" s="52"/>
      <c r="WBI981" s="52"/>
      <c r="WBJ981" s="52"/>
      <c r="WBK981" s="52"/>
      <c r="WBL981" s="52"/>
      <c r="WBM981" s="52"/>
      <c r="WBN981" s="52"/>
      <c r="WBO981" s="52"/>
      <c r="WBP981" s="52"/>
      <c r="WBQ981" s="52"/>
      <c r="WBR981" s="52"/>
      <c r="WBS981" s="52"/>
      <c r="WBT981" s="52"/>
      <c r="WBU981" s="52"/>
      <c r="WBV981" s="52"/>
      <c r="WBW981" s="52"/>
      <c r="WBX981" s="52"/>
      <c r="WBY981" s="52"/>
      <c r="WBZ981" s="52"/>
      <c r="WCA981" s="52"/>
      <c r="WCB981" s="52"/>
      <c r="WCC981" s="52"/>
      <c r="WCD981" s="52"/>
      <c r="WCE981" s="52"/>
      <c r="WCF981" s="52"/>
      <c r="WCG981" s="52"/>
      <c r="WCH981" s="52"/>
      <c r="WCI981" s="52"/>
      <c r="WCJ981" s="52"/>
      <c r="WCK981" s="52"/>
      <c r="WCL981" s="52"/>
      <c r="WCM981" s="52"/>
      <c r="WCN981" s="52"/>
      <c r="WCO981" s="52"/>
      <c r="WCP981" s="52"/>
      <c r="WCQ981" s="52"/>
      <c r="WCR981" s="52"/>
      <c r="WCS981" s="52"/>
      <c r="WCT981" s="52"/>
      <c r="WCU981" s="52"/>
      <c r="WCV981" s="52"/>
      <c r="WCW981" s="52"/>
      <c r="WCX981" s="52"/>
      <c r="WCY981" s="52"/>
      <c r="WCZ981" s="52"/>
      <c r="WDA981" s="52"/>
      <c r="WDB981" s="52"/>
      <c r="WDC981" s="52"/>
      <c r="WDD981" s="52"/>
      <c r="WDE981" s="52"/>
      <c r="WDF981" s="52"/>
      <c r="WDG981" s="52"/>
      <c r="WDH981" s="52"/>
      <c r="WDI981" s="52"/>
      <c r="WDJ981" s="52"/>
      <c r="WDK981" s="52"/>
      <c r="WDL981" s="52"/>
      <c r="WDM981" s="52"/>
      <c r="WDN981" s="52"/>
      <c r="WDO981" s="52"/>
      <c r="WDP981" s="52"/>
      <c r="WDQ981" s="52"/>
      <c r="WDR981" s="52"/>
      <c r="WDS981" s="52"/>
      <c r="WDT981" s="52"/>
      <c r="WDU981" s="52"/>
      <c r="WDV981" s="52"/>
      <c r="WDW981" s="52"/>
      <c r="WDX981" s="52"/>
      <c r="WDY981" s="52"/>
      <c r="WDZ981" s="52"/>
      <c r="WEA981" s="52"/>
      <c r="WEB981" s="52"/>
      <c r="WEC981" s="52"/>
      <c r="WED981" s="52"/>
      <c r="WEE981" s="52"/>
      <c r="WEF981" s="52"/>
      <c r="WEG981" s="52"/>
      <c r="WEH981" s="52"/>
      <c r="WEI981" s="52"/>
      <c r="WEJ981" s="52"/>
      <c r="WEK981" s="52"/>
      <c r="WEL981" s="52"/>
      <c r="WEM981" s="52"/>
      <c r="WEN981" s="52"/>
      <c r="WEO981" s="52"/>
      <c r="WEP981" s="52"/>
      <c r="WEQ981" s="52"/>
      <c r="WER981" s="52"/>
      <c r="WES981" s="52"/>
      <c r="WET981" s="52"/>
      <c r="WEU981" s="52"/>
      <c r="WEV981" s="52"/>
      <c r="WEW981" s="52"/>
      <c r="WEX981" s="52"/>
      <c r="WEY981" s="52"/>
      <c r="WEZ981" s="52"/>
      <c r="WFA981" s="52"/>
      <c r="WFB981" s="52"/>
      <c r="WFC981" s="52"/>
      <c r="WFD981" s="52"/>
      <c r="WFE981" s="52"/>
      <c r="WFF981" s="52"/>
      <c r="WFG981" s="52"/>
      <c r="WFH981" s="52"/>
      <c r="WFI981" s="52"/>
      <c r="WFJ981" s="52"/>
      <c r="WFK981" s="52"/>
      <c r="WFL981" s="52"/>
      <c r="WFM981" s="52"/>
      <c r="WFN981" s="52"/>
      <c r="WFO981" s="52"/>
      <c r="WFP981" s="52"/>
      <c r="WFQ981" s="52"/>
      <c r="WFR981" s="52"/>
      <c r="WFS981" s="52"/>
      <c r="WFT981" s="52"/>
      <c r="WFU981" s="52"/>
      <c r="WFV981" s="52"/>
      <c r="WFW981" s="52"/>
      <c r="WFX981" s="52"/>
      <c r="WFY981" s="52"/>
      <c r="WFZ981" s="52"/>
      <c r="WGA981" s="52"/>
      <c r="WGB981" s="52"/>
      <c r="WGC981" s="52"/>
      <c r="WGD981" s="52"/>
      <c r="WGE981" s="52"/>
      <c r="WGF981" s="52"/>
      <c r="WGG981" s="52"/>
      <c r="WGH981" s="52"/>
      <c r="WGI981" s="52"/>
      <c r="WGJ981" s="52"/>
      <c r="WGK981" s="52"/>
      <c r="WGL981" s="52"/>
      <c r="WGM981" s="52"/>
      <c r="WGN981" s="52"/>
      <c r="WGO981" s="52"/>
      <c r="WGP981" s="52"/>
      <c r="WGQ981" s="52"/>
      <c r="WGR981" s="52"/>
      <c r="WGS981" s="52"/>
      <c r="WGT981" s="52"/>
      <c r="WGU981" s="52"/>
      <c r="WGV981" s="52"/>
      <c r="WGW981" s="52"/>
      <c r="WGX981" s="52"/>
      <c r="WGY981" s="52"/>
      <c r="WGZ981" s="52"/>
      <c r="WHA981" s="52"/>
      <c r="WHB981" s="52"/>
      <c r="WHC981" s="52"/>
      <c r="WHD981" s="52"/>
      <c r="WHE981" s="52"/>
      <c r="WHF981" s="52"/>
      <c r="WHG981" s="52"/>
      <c r="WHH981" s="52"/>
      <c r="WHI981" s="52"/>
      <c r="WHJ981" s="52"/>
      <c r="WHK981" s="52"/>
      <c r="WHL981" s="52"/>
      <c r="WHM981" s="52"/>
      <c r="WHN981" s="52"/>
      <c r="WHO981" s="52"/>
      <c r="WHP981" s="52"/>
      <c r="WHQ981" s="52"/>
      <c r="WHR981" s="52"/>
      <c r="WHS981" s="52"/>
      <c r="WHT981" s="52"/>
      <c r="WHU981" s="52"/>
      <c r="WHV981" s="52"/>
      <c r="WHW981" s="52"/>
      <c r="WHX981" s="52"/>
      <c r="WHY981" s="52"/>
      <c r="WHZ981" s="52"/>
      <c r="WIA981" s="52"/>
      <c r="WIB981" s="52"/>
      <c r="WIC981" s="52"/>
      <c r="WID981" s="52"/>
      <c r="WIE981" s="52"/>
      <c r="WIF981" s="52"/>
      <c r="WIG981" s="52"/>
      <c r="WIH981" s="52"/>
      <c r="WII981" s="52"/>
      <c r="WIJ981" s="52"/>
      <c r="WIK981" s="52"/>
      <c r="WIL981" s="52"/>
      <c r="WIM981" s="52"/>
      <c r="WIN981" s="52"/>
      <c r="WIO981" s="52"/>
      <c r="WIP981" s="52"/>
      <c r="WIQ981" s="52"/>
      <c r="WIR981" s="52"/>
      <c r="WIS981" s="52"/>
      <c r="WIT981" s="52"/>
      <c r="WIU981" s="52"/>
      <c r="WIV981" s="52"/>
      <c r="WIW981" s="52"/>
      <c r="WIX981" s="52"/>
      <c r="WIY981" s="52"/>
      <c r="WIZ981" s="52"/>
      <c r="WJA981" s="52"/>
      <c r="WJB981" s="52"/>
      <c r="WJC981" s="52"/>
      <c r="WJD981" s="52"/>
      <c r="WJE981" s="52"/>
      <c r="WJF981" s="52"/>
      <c r="WJG981" s="52"/>
      <c r="WJH981" s="52"/>
      <c r="WJI981" s="52"/>
      <c r="WJJ981" s="52"/>
      <c r="WJK981" s="52"/>
      <c r="WJL981" s="52"/>
      <c r="WJM981" s="52"/>
      <c r="WJN981" s="52"/>
      <c r="WJO981" s="52"/>
      <c r="WJP981" s="52"/>
      <c r="WJQ981" s="52"/>
      <c r="WJR981" s="52"/>
      <c r="WJS981" s="52"/>
      <c r="WJT981" s="52"/>
      <c r="WJU981" s="52"/>
      <c r="WJV981" s="52"/>
      <c r="WJW981" s="52"/>
      <c r="WJX981" s="52"/>
      <c r="WJY981" s="52"/>
      <c r="WJZ981" s="52"/>
      <c r="WKA981" s="52"/>
      <c r="WKB981" s="52"/>
      <c r="WKC981" s="52"/>
      <c r="WKD981" s="52"/>
      <c r="WKE981" s="52"/>
      <c r="WKF981" s="52"/>
      <c r="WKG981" s="52"/>
      <c r="WKH981" s="52"/>
      <c r="WKI981" s="52"/>
      <c r="WKJ981" s="52"/>
      <c r="WKK981" s="52"/>
      <c r="WKL981" s="52"/>
      <c r="WKM981" s="52"/>
      <c r="WKN981" s="52"/>
      <c r="WKO981" s="52"/>
      <c r="WKP981" s="52"/>
      <c r="WKQ981" s="52"/>
      <c r="WKR981" s="52"/>
      <c r="WKS981" s="52"/>
      <c r="WKT981" s="52"/>
      <c r="WKU981" s="52"/>
      <c r="WKV981" s="52"/>
      <c r="WKW981" s="52"/>
      <c r="WKX981" s="52"/>
      <c r="WKY981" s="52"/>
      <c r="WKZ981" s="52"/>
      <c r="WLA981" s="52"/>
      <c r="WLB981" s="52"/>
      <c r="WLC981" s="52"/>
      <c r="WLD981" s="52"/>
      <c r="WLE981" s="52"/>
      <c r="WLF981" s="52"/>
      <c r="WLG981" s="52"/>
      <c r="WLH981" s="52"/>
      <c r="WLI981" s="52"/>
      <c r="WLJ981" s="52"/>
      <c r="WLK981" s="52"/>
      <c r="WLL981" s="52"/>
      <c r="WLM981" s="52"/>
      <c r="WLN981" s="52"/>
      <c r="WLO981" s="52"/>
      <c r="WLP981" s="52"/>
      <c r="WLQ981" s="52"/>
      <c r="WLR981" s="52"/>
      <c r="WLS981" s="52"/>
      <c r="WLT981" s="52"/>
      <c r="WLU981" s="52"/>
      <c r="WLV981" s="52"/>
      <c r="WLW981" s="52"/>
      <c r="WLX981" s="52"/>
      <c r="WLY981" s="52"/>
      <c r="WLZ981" s="52"/>
      <c r="WMA981" s="52"/>
      <c r="WMB981" s="52"/>
      <c r="WMC981" s="52"/>
      <c r="WMD981" s="52"/>
      <c r="WME981" s="52"/>
      <c r="WMF981" s="52"/>
      <c r="WMG981" s="52"/>
      <c r="WMH981" s="52"/>
      <c r="WMI981" s="52"/>
      <c r="WMJ981" s="52"/>
      <c r="WMK981" s="52"/>
      <c r="WML981" s="52"/>
      <c r="WMM981" s="52"/>
      <c r="WMN981" s="52"/>
      <c r="WMO981" s="52"/>
      <c r="WMP981" s="52"/>
      <c r="WMQ981" s="52"/>
      <c r="WMR981" s="52"/>
      <c r="WMS981" s="52"/>
      <c r="WMT981" s="52"/>
      <c r="WMU981" s="52"/>
      <c r="WMV981" s="52"/>
      <c r="WMW981" s="52"/>
      <c r="WMX981" s="52"/>
      <c r="WMY981" s="52"/>
      <c r="WMZ981" s="52"/>
      <c r="WNA981" s="52"/>
      <c r="WNB981" s="52"/>
      <c r="WNC981" s="52"/>
      <c r="WND981" s="52"/>
      <c r="WNE981" s="52"/>
      <c r="WNF981" s="52"/>
      <c r="WNG981" s="52"/>
      <c r="WNH981" s="52"/>
      <c r="WNI981" s="52"/>
      <c r="WNJ981" s="52"/>
      <c r="WNK981" s="52"/>
      <c r="WNL981" s="52"/>
      <c r="WNM981" s="52"/>
      <c r="WNN981" s="52"/>
      <c r="WNO981" s="52"/>
      <c r="WNP981" s="52"/>
      <c r="WNQ981" s="52"/>
      <c r="WNR981" s="52"/>
      <c r="WNS981" s="52"/>
      <c r="WNT981" s="52"/>
      <c r="WNU981" s="52"/>
      <c r="WNV981" s="52"/>
      <c r="WNW981" s="52"/>
      <c r="WNX981" s="52"/>
      <c r="WNY981" s="52"/>
      <c r="WNZ981" s="52"/>
      <c r="WOA981" s="52"/>
      <c r="WOB981" s="52"/>
      <c r="WOC981" s="52"/>
      <c r="WOD981" s="52"/>
      <c r="WOE981" s="52"/>
      <c r="WOF981" s="52"/>
      <c r="WOG981" s="52"/>
      <c r="WOH981" s="52"/>
      <c r="WOI981" s="52"/>
      <c r="WOJ981" s="52"/>
      <c r="WOK981" s="52"/>
      <c r="WOL981" s="52"/>
      <c r="WOM981" s="52"/>
      <c r="WON981" s="52"/>
      <c r="WOO981" s="52"/>
      <c r="WOP981" s="52"/>
      <c r="WOQ981" s="52"/>
      <c r="WOR981" s="52"/>
      <c r="WOS981" s="52"/>
      <c r="WOT981" s="52"/>
      <c r="WOU981" s="52"/>
      <c r="WOV981" s="52"/>
      <c r="WOW981" s="52"/>
      <c r="WOX981" s="52"/>
      <c r="WOY981" s="52"/>
      <c r="WOZ981" s="52"/>
      <c r="WPA981" s="52"/>
      <c r="WPB981" s="52"/>
      <c r="WPC981" s="52"/>
      <c r="WPD981" s="52"/>
      <c r="WPE981" s="52"/>
      <c r="WPF981" s="52"/>
      <c r="WPG981" s="52"/>
      <c r="WPH981" s="52"/>
      <c r="WPI981" s="52"/>
      <c r="WPJ981" s="52"/>
      <c r="WPK981" s="52"/>
      <c r="WPL981" s="52"/>
      <c r="WPM981" s="52"/>
      <c r="WPN981" s="52"/>
      <c r="WPO981" s="52"/>
      <c r="WPP981" s="52"/>
      <c r="WPQ981" s="52"/>
      <c r="WPR981" s="52"/>
      <c r="WPS981" s="52"/>
      <c r="WPT981" s="52"/>
      <c r="WPU981" s="52"/>
      <c r="WPV981" s="52"/>
      <c r="WPW981" s="52"/>
      <c r="WPX981" s="52"/>
      <c r="WPY981" s="52"/>
      <c r="WPZ981" s="52"/>
      <c r="WQA981" s="52"/>
      <c r="WQB981" s="52"/>
      <c r="WQC981" s="52"/>
      <c r="WQD981" s="52"/>
      <c r="WQE981" s="52"/>
      <c r="WQF981" s="52"/>
      <c r="WQG981" s="52"/>
      <c r="WQH981" s="52"/>
      <c r="WQI981" s="52"/>
      <c r="WQJ981" s="52"/>
      <c r="WQK981" s="52"/>
      <c r="WQL981" s="52"/>
      <c r="WQM981" s="52"/>
      <c r="WQN981" s="52"/>
      <c r="WQO981" s="52"/>
      <c r="WQP981" s="52"/>
      <c r="WQQ981" s="52"/>
      <c r="WQR981" s="52"/>
      <c r="WQS981" s="52"/>
      <c r="WQT981" s="52"/>
      <c r="WQU981" s="52"/>
      <c r="WQV981" s="52"/>
      <c r="WQW981" s="52"/>
      <c r="WQX981" s="52"/>
      <c r="WQY981" s="52"/>
      <c r="WQZ981" s="52"/>
      <c r="WRA981" s="52"/>
      <c r="WRB981" s="52"/>
      <c r="WRC981" s="52"/>
      <c r="WRD981" s="52"/>
      <c r="WRE981" s="52"/>
      <c r="WRF981" s="52"/>
      <c r="WRG981" s="52"/>
      <c r="WRH981" s="52"/>
      <c r="WRI981" s="52"/>
      <c r="WRJ981" s="52"/>
      <c r="WRK981" s="52"/>
      <c r="WRL981" s="52"/>
      <c r="WRM981" s="52"/>
      <c r="WRN981" s="52"/>
      <c r="WRO981" s="52"/>
      <c r="WRP981" s="52"/>
      <c r="WRQ981" s="52"/>
      <c r="WRR981" s="52"/>
      <c r="WRS981" s="52"/>
      <c r="WRT981" s="52"/>
      <c r="WRU981" s="52"/>
      <c r="WRV981" s="52"/>
      <c r="WRW981" s="52"/>
      <c r="WRX981" s="52"/>
      <c r="WRY981" s="52"/>
      <c r="WRZ981" s="52"/>
      <c r="WSA981" s="52"/>
      <c r="WSB981" s="52"/>
      <c r="WSC981" s="52"/>
      <c r="WSD981" s="52"/>
      <c r="WSE981" s="52"/>
      <c r="WSF981" s="52"/>
      <c r="WSG981" s="52"/>
      <c r="WSH981" s="52"/>
      <c r="WSI981" s="52"/>
      <c r="WSJ981" s="52"/>
      <c r="WSK981" s="52"/>
      <c r="WSL981" s="52"/>
      <c r="WSM981" s="52"/>
      <c r="WSN981" s="52"/>
      <c r="WSO981" s="52"/>
      <c r="WSP981" s="52"/>
      <c r="WSQ981" s="52"/>
      <c r="WSR981" s="52"/>
      <c r="WSS981" s="52"/>
      <c r="WST981" s="52"/>
      <c r="WSU981" s="52"/>
      <c r="WSV981" s="52"/>
      <c r="WSW981" s="52"/>
      <c r="WSX981" s="52"/>
      <c r="WSY981" s="52"/>
      <c r="WSZ981" s="52"/>
      <c r="WTA981" s="52"/>
      <c r="WTB981" s="52"/>
      <c r="WTC981" s="52"/>
      <c r="WTD981" s="52"/>
      <c r="WTE981" s="52"/>
      <c r="WTF981" s="52"/>
      <c r="WTG981" s="52"/>
      <c r="WTH981" s="52"/>
      <c r="WTI981" s="52"/>
      <c r="WTJ981" s="52"/>
      <c r="WTK981" s="52"/>
      <c r="WTL981" s="52"/>
      <c r="WTM981" s="52"/>
      <c r="WTN981" s="52"/>
      <c r="WTO981" s="52"/>
      <c r="WTP981" s="52"/>
      <c r="WTQ981" s="52"/>
      <c r="WTR981" s="52"/>
      <c r="WTS981" s="52"/>
      <c r="WTT981" s="52"/>
      <c r="WTU981" s="52"/>
      <c r="WTV981" s="52"/>
      <c r="WTW981" s="52"/>
      <c r="WTX981" s="52"/>
      <c r="WTY981" s="52"/>
      <c r="WTZ981" s="52"/>
      <c r="WUA981" s="52"/>
      <c r="WUB981" s="52"/>
      <c r="WUC981" s="52"/>
      <c r="WUD981" s="52"/>
      <c r="WUE981" s="52"/>
      <c r="WUF981" s="52"/>
      <c r="WUG981" s="52"/>
      <c r="WUH981" s="52"/>
      <c r="WUI981" s="52"/>
      <c r="WUJ981" s="52"/>
      <c r="WUK981" s="52"/>
      <c r="WUL981" s="52"/>
      <c r="WUM981" s="52"/>
      <c r="WUN981" s="52"/>
      <c r="WUO981" s="52"/>
      <c r="WUP981" s="52"/>
      <c r="WUQ981" s="52"/>
      <c r="WUR981" s="52"/>
      <c r="WUS981" s="52"/>
      <c r="WUT981" s="52"/>
      <c r="WUU981" s="52"/>
      <c r="WUV981" s="52"/>
      <c r="WUW981" s="52"/>
      <c r="WUX981" s="52"/>
      <c r="WUY981" s="52"/>
      <c r="WUZ981" s="52"/>
      <c r="WVA981" s="52"/>
      <c r="WVB981" s="52"/>
      <c r="WVC981" s="52"/>
      <c r="WVD981" s="52"/>
      <c r="WVE981" s="52"/>
      <c r="WVF981" s="52"/>
      <c r="WVG981" s="52"/>
      <c r="WVH981" s="52"/>
      <c r="WVI981" s="52"/>
      <c r="WVJ981" s="52"/>
      <c r="WVK981" s="52"/>
      <c r="WVL981" s="52"/>
      <c r="WVM981" s="52"/>
      <c r="WVN981" s="52"/>
      <c r="WVO981" s="52"/>
      <c r="WVP981" s="52"/>
      <c r="WVQ981" s="52"/>
      <c r="WVR981" s="52"/>
      <c r="WVS981" s="52"/>
      <c r="WVT981" s="52"/>
      <c r="WVU981" s="52"/>
      <c r="WVV981" s="52"/>
      <c r="WVW981" s="52"/>
      <c r="WVX981" s="52"/>
      <c r="WVY981" s="52"/>
      <c r="WVZ981" s="52"/>
      <c r="WWA981" s="52"/>
      <c r="WWB981" s="52"/>
      <c r="WWC981" s="52"/>
      <c r="WWD981" s="52"/>
      <c r="WWE981" s="52"/>
      <c r="WWF981" s="52"/>
      <c r="WWG981" s="52"/>
      <c r="WWH981" s="52"/>
      <c r="WWI981" s="52"/>
      <c r="WWJ981" s="52"/>
      <c r="WWK981" s="52"/>
      <c r="WWL981" s="52"/>
      <c r="WWM981" s="52"/>
      <c r="WWN981" s="52"/>
      <c r="WWO981" s="52"/>
      <c r="WWP981" s="52"/>
      <c r="WWQ981" s="52"/>
      <c r="WWR981" s="52"/>
      <c r="WWS981" s="52"/>
      <c r="WWT981" s="52"/>
      <c r="WWU981" s="52"/>
      <c r="WWV981" s="52"/>
      <c r="WWW981" s="52"/>
      <c r="WWX981" s="52"/>
      <c r="WWY981" s="52"/>
      <c r="WWZ981" s="52"/>
      <c r="WXA981" s="52"/>
      <c r="WXB981" s="52"/>
      <c r="WXC981" s="52"/>
      <c r="WXD981" s="52"/>
      <c r="WXE981" s="52"/>
      <c r="WXF981" s="52"/>
      <c r="WXG981" s="52"/>
      <c r="WXH981" s="52"/>
      <c r="WXI981" s="52"/>
      <c r="WXJ981" s="52"/>
      <c r="WXK981" s="52"/>
      <c r="WXL981" s="52"/>
      <c r="WXM981" s="52"/>
      <c r="WXN981" s="52"/>
      <c r="WXO981" s="52"/>
      <c r="WXP981" s="52"/>
      <c r="WXQ981" s="52"/>
      <c r="WXR981" s="52"/>
      <c r="WXS981" s="52"/>
      <c r="WXT981" s="52"/>
      <c r="WXU981" s="52"/>
      <c r="WXV981" s="52"/>
      <c r="WXW981" s="52"/>
      <c r="WXX981" s="52"/>
      <c r="WXY981" s="52"/>
      <c r="WXZ981" s="52"/>
      <c r="WYA981" s="52"/>
      <c r="WYB981" s="52"/>
      <c r="WYC981" s="52"/>
      <c r="WYD981" s="52"/>
      <c r="WYE981" s="52"/>
      <c r="WYF981" s="52"/>
      <c r="WYG981" s="52"/>
      <c r="WYH981" s="52"/>
      <c r="WYI981" s="52"/>
      <c r="WYJ981" s="52"/>
      <c r="WYK981" s="52"/>
      <c r="WYL981" s="52"/>
      <c r="WYM981" s="52"/>
      <c r="WYN981" s="52"/>
      <c r="WYO981" s="52"/>
      <c r="WYP981" s="52"/>
      <c r="WYQ981" s="52"/>
      <c r="WYR981" s="52"/>
      <c r="WYS981" s="52"/>
      <c r="WYT981" s="52"/>
      <c r="WYU981" s="52"/>
      <c r="WYV981" s="52"/>
      <c r="WYW981" s="52"/>
      <c r="WYX981" s="52"/>
      <c r="WYY981" s="52"/>
      <c r="WYZ981" s="52"/>
      <c r="WZA981" s="52"/>
      <c r="WZB981" s="52"/>
      <c r="WZC981" s="52"/>
      <c r="WZD981" s="52"/>
      <c r="WZE981" s="52"/>
      <c r="WZF981" s="52"/>
      <c r="WZG981" s="52"/>
      <c r="WZH981" s="52"/>
      <c r="WZI981" s="52"/>
      <c r="WZJ981" s="52"/>
      <c r="WZK981" s="52"/>
      <c r="WZL981" s="52"/>
      <c r="WZM981" s="52"/>
      <c r="WZN981" s="52"/>
      <c r="WZO981" s="52"/>
      <c r="WZP981" s="52"/>
      <c r="WZQ981" s="52"/>
      <c r="WZR981" s="52"/>
      <c r="WZS981" s="52"/>
      <c r="WZT981" s="52"/>
      <c r="WZU981" s="52"/>
      <c r="WZV981" s="52"/>
      <c r="WZW981" s="52"/>
      <c r="WZX981" s="52"/>
      <c r="WZY981" s="52"/>
      <c r="WZZ981" s="52"/>
      <c r="XAA981" s="52"/>
      <c r="XAB981" s="52"/>
      <c r="XAC981" s="52"/>
      <c r="XAD981" s="52"/>
      <c r="XAE981" s="52"/>
      <c r="XAF981" s="52"/>
      <c r="XAG981" s="52"/>
      <c r="XAH981" s="52"/>
      <c r="XAI981" s="52"/>
      <c r="XAJ981" s="52"/>
      <c r="XAK981" s="52"/>
      <c r="XAL981" s="52"/>
      <c r="XAM981" s="52"/>
      <c r="XAN981" s="52"/>
      <c r="XAO981" s="52"/>
      <c r="XAP981" s="52"/>
      <c r="XAQ981" s="52"/>
      <c r="XAR981" s="52"/>
      <c r="XAS981" s="52"/>
      <c r="XAT981" s="52"/>
      <c r="XAU981" s="52"/>
      <c r="XAV981" s="52"/>
      <c r="XAW981" s="52"/>
      <c r="XAX981" s="52"/>
      <c r="XAY981" s="52"/>
      <c r="XAZ981" s="52"/>
      <c r="XBA981" s="52"/>
      <c r="XBB981" s="52"/>
      <c r="XBC981" s="52"/>
      <c r="XBD981" s="52"/>
      <c r="XBE981" s="52"/>
      <c r="XBF981" s="52"/>
      <c r="XBG981" s="52"/>
      <c r="XBH981" s="52"/>
      <c r="XBI981" s="52"/>
      <c r="XBJ981" s="52"/>
      <c r="XBK981" s="52"/>
      <c r="XBL981" s="52"/>
      <c r="XBM981" s="52"/>
      <c r="XBN981" s="52"/>
      <c r="XBO981" s="52"/>
      <c r="XBP981" s="52"/>
      <c r="XBQ981" s="52"/>
      <c r="XBR981" s="52"/>
      <c r="XBS981" s="52"/>
      <c r="XBT981" s="52"/>
      <c r="XBU981" s="52"/>
      <c r="XBV981" s="52"/>
      <c r="XBW981" s="52"/>
      <c r="XBX981" s="52"/>
      <c r="XBY981" s="52"/>
      <c r="XBZ981" s="52"/>
      <c r="XCA981" s="52"/>
      <c r="XCB981" s="52"/>
      <c r="XCC981" s="52"/>
      <c r="XCD981" s="52"/>
      <c r="XCE981" s="52"/>
      <c r="XCF981" s="52"/>
      <c r="XCG981" s="52"/>
      <c r="XCH981" s="52"/>
      <c r="XCI981" s="52"/>
      <c r="XCJ981" s="52"/>
      <c r="XCK981" s="52"/>
      <c r="XCL981" s="52"/>
      <c r="XCM981" s="52"/>
      <c r="XCN981" s="52"/>
      <c r="XCO981" s="52"/>
      <c r="XCP981" s="52"/>
      <c r="XCQ981" s="52"/>
      <c r="XCR981" s="52"/>
      <c r="XCS981" s="52"/>
      <c r="XCT981" s="52"/>
      <c r="XCU981" s="52"/>
      <c r="XCV981" s="52"/>
      <c r="XCW981" s="52"/>
      <c r="XCX981" s="52"/>
      <c r="XCY981" s="52"/>
      <c r="XCZ981" s="52"/>
      <c r="XDA981" s="52"/>
      <c r="XDB981" s="52"/>
      <c r="XDC981" s="52"/>
      <c r="XDD981" s="52"/>
      <c r="XDE981" s="52"/>
      <c r="XDF981" s="52"/>
      <c r="XDG981" s="52"/>
      <c r="XDH981" s="52"/>
      <c r="XDI981" s="52"/>
      <c r="XDJ981" s="52"/>
      <c r="XDK981" s="52"/>
      <c r="XDL981" s="52"/>
      <c r="XDM981" s="52"/>
      <c r="XDN981" s="52"/>
      <c r="XDO981" s="52"/>
      <c r="XDP981" s="52"/>
      <c r="XDQ981" s="52"/>
      <c r="XDR981" s="52"/>
      <c r="XDS981" s="52"/>
      <c r="XDT981" s="52"/>
      <c r="XDU981" s="52"/>
      <c r="XDV981" s="52"/>
      <c r="XDW981" s="52"/>
      <c r="XDX981" s="52"/>
      <c r="XDY981" s="52"/>
      <c r="XDZ981" s="52"/>
      <c r="XEA981" s="52"/>
      <c r="XEB981" s="52"/>
      <c r="XEC981" s="52"/>
      <c r="XED981" s="52"/>
    </row>
    <row r="982" s="10" customFormat="1" customHeight="1" spans="1:16358">
      <c r="A982" s="42">
        <v>607</v>
      </c>
      <c r="B982" s="44" t="s">
        <v>1542</v>
      </c>
      <c r="C982" s="44" t="s">
        <v>1546</v>
      </c>
      <c r="D982" s="44" t="s">
        <v>1547</v>
      </c>
      <c r="E982" s="44" t="s">
        <v>1548</v>
      </c>
      <c r="F982" s="44">
        <v>2</v>
      </c>
      <c r="G982" s="44"/>
      <c r="H982" s="44"/>
      <c r="I982" s="44"/>
      <c r="J982" s="44"/>
      <c r="K982" s="44"/>
      <c r="L982" s="44"/>
      <c r="M982" s="44"/>
      <c r="N982" s="44"/>
      <c r="O982" s="44"/>
      <c r="P982" s="25" t="s">
        <v>1547</v>
      </c>
      <c r="Q982" s="20" t="s">
        <v>1548</v>
      </c>
      <c r="R982" s="25" t="s">
        <v>74</v>
      </c>
      <c r="S982" s="25" t="s">
        <v>70</v>
      </c>
      <c r="T982" s="25">
        <v>24000</v>
      </c>
      <c r="U982" s="44">
        <v>1000</v>
      </c>
      <c r="V982" s="44">
        <v>1000</v>
      </c>
      <c r="W982" s="44">
        <v>1000</v>
      </c>
      <c r="X982" s="44"/>
      <c r="Y982" s="44"/>
      <c r="Z982" s="44"/>
      <c r="AA982" s="44"/>
      <c r="AB982" s="44">
        <v>1000</v>
      </c>
      <c r="AC982" s="44">
        <v>0</v>
      </c>
      <c r="AD982" s="44">
        <v>1000</v>
      </c>
      <c r="AE982" s="44" t="s">
        <v>31</v>
      </c>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c r="BC982" s="52"/>
      <c r="BD982" s="52"/>
      <c r="BE982" s="52"/>
      <c r="BF982" s="52"/>
      <c r="BG982" s="52"/>
      <c r="BH982" s="52"/>
      <c r="BI982" s="52"/>
      <c r="BJ982" s="52"/>
      <c r="BK982" s="52"/>
      <c r="BL982" s="52"/>
      <c r="BM982" s="52"/>
      <c r="BN982" s="52"/>
      <c r="BO982" s="52"/>
      <c r="BP982" s="52"/>
      <c r="BQ982" s="52"/>
      <c r="BR982" s="52"/>
      <c r="BS982" s="52"/>
      <c r="BT982" s="52"/>
      <c r="BU982" s="52"/>
      <c r="BV982" s="52"/>
      <c r="BW982" s="52"/>
      <c r="BX982" s="52"/>
      <c r="BY982" s="52"/>
      <c r="BZ982" s="52"/>
      <c r="CA982" s="52"/>
      <c r="CB982" s="52"/>
      <c r="CC982" s="52"/>
      <c r="CD982" s="52"/>
      <c r="CE982" s="52"/>
      <c r="CF982" s="52"/>
      <c r="CG982" s="52"/>
      <c r="CH982" s="52"/>
      <c r="CI982" s="52"/>
      <c r="CJ982" s="52"/>
      <c r="CK982" s="52"/>
      <c r="CL982" s="52"/>
      <c r="CM982" s="52"/>
      <c r="CN982" s="52"/>
      <c r="CO982" s="52"/>
      <c r="CP982" s="52"/>
      <c r="CQ982" s="52"/>
      <c r="CR982" s="52"/>
      <c r="CS982" s="52"/>
      <c r="CT982" s="52"/>
      <c r="CU982" s="52"/>
      <c r="CV982" s="52"/>
      <c r="CW982" s="52"/>
      <c r="CX982" s="52"/>
      <c r="CY982" s="52"/>
      <c r="CZ982" s="52"/>
      <c r="DA982" s="52"/>
      <c r="DB982" s="52"/>
      <c r="DC982" s="52"/>
      <c r="DD982" s="52"/>
      <c r="DE982" s="52"/>
      <c r="DF982" s="52"/>
      <c r="DG982" s="52"/>
      <c r="DH982" s="52"/>
      <c r="DI982" s="52"/>
      <c r="DJ982" s="52"/>
      <c r="DK982" s="52"/>
      <c r="DL982" s="52"/>
      <c r="DM982" s="52"/>
      <c r="DN982" s="52"/>
      <c r="DO982" s="52"/>
      <c r="DP982" s="52"/>
      <c r="DQ982" s="52"/>
      <c r="DR982" s="52"/>
      <c r="DS982" s="52"/>
      <c r="DT982" s="52"/>
      <c r="DU982" s="52"/>
      <c r="DV982" s="52"/>
      <c r="DW982" s="52"/>
      <c r="DX982" s="52"/>
      <c r="DY982" s="52"/>
      <c r="DZ982" s="52"/>
      <c r="EA982" s="52"/>
      <c r="EB982" s="52"/>
      <c r="EC982" s="52"/>
      <c r="ED982" s="52"/>
      <c r="EE982" s="52"/>
      <c r="EF982" s="52"/>
      <c r="EG982" s="52"/>
      <c r="EH982" s="52"/>
      <c r="EI982" s="52"/>
      <c r="EJ982" s="52"/>
      <c r="EK982" s="52"/>
      <c r="EL982" s="52"/>
      <c r="EM982" s="52"/>
      <c r="EN982" s="52"/>
      <c r="EO982" s="52"/>
      <c r="EP982" s="52"/>
      <c r="EQ982" s="52"/>
      <c r="ER982" s="52"/>
      <c r="ES982" s="52"/>
      <c r="ET982" s="52"/>
      <c r="EU982" s="52"/>
      <c r="EV982" s="52"/>
      <c r="EW982" s="52"/>
      <c r="EX982" s="52"/>
      <c r="EY982" s="52"/>
      <c r="EZ982" s="52"/>
      <c r="FA982" s="52"/>
      <c r="FB982" s="52"/>
      <c r="FC982" s="52"/>
      <c r="FD982" s="52"/>
      <c r="FE982" s="52"/>
      <c r="FF982" s="52"/>
      <c r="FG982" s="52"/>
      <c r="FH982" s="52"/>
      <c r="FI982" s="52"/>
      <c r="FJ982" s="52"/>
      <c r="FK982" s="52"/>
      <c r="FL982" s="52"/>
      <c r="FM982" s="52"/>
      <c r="FN982" s="52"/>
      <c r="FO982" s="52"/>
      <c r="FP982" s="52"/>
      <c r="FQ982" s="52"/>
      <c r="FR982" s="52"/>
      <c r="FS982" s="52"/>
      <c r="FT982" s="52"/>
      <c r="FU982" s="52"/>
      <c r="FV982" s="52"/>
      <c r="FW982" s="52"/>
      <c r="FX982" s="52"/>
      <c r="FY982" s="52"/>
      <c r="FZ982" s="52"/>
      <c r="GA982" s="52"/>
      <c r="GB982" s="52"/>
      <c r="GC982" s="52"/>
      <c r="GD982" s="52"/>
      <c r="GE982" s="52"/>
      <c r="GF982" s="52"/>
      <c r="GG982" s="52"/>
      <c r="GH982" s="52"/>
      <c r="GI982" s="52"/>
      <c r="GJ982" s="52"/>
      <c r="GK982" s="52"/>
      <c r="GL982" s="52"/>
      <c r="GM982" s="52"/>
      <c r="GN982" s="52"/>
      <c r="GO982" s="52"/>
      <c r="GP982" s="52"/>
      <c r="GQ982" s="52"/>
      <c r="GR982" s="52"/>
      <c r="GS982" s="52"/>
      <c r="GT982" s="52"/>
      <c r="GU982" s="52"/>
      <c r="GV982" s="52"/>
      <c r="GW982" s="52"/>
      <c r="GX982" s="52"/>
      <c r="GY982" s="52"/>
      <c r="GZ982" s="52"/>
      <c r="HA982" s="52"/>
      <c r="HB982" s="52"/>
      <c r="HC982" s="52"/>
      <c r="HD982" s="52"/>
      <c r="HE982" s="52"/>
      <c r="HF982" s="52"/>
      <c r="HG982" s="52"/>
      <c r="HH982" s="52"/>
      <c r="HI982" s="52"/>
      <c r="HJ982" s="52"/>
      <c r="HK982" s="52"/>
      <c r="HL982" s="52"/>
      <c r="HM982" s="52"/>
      <c r="HN982" s="52"/>
      <c r="HO982" s="52"/>
      <c r="HP982" s="52"/>
      <c r="HQ982" s="52"/>
      <c r="HR982" s="52"/>
      <c r="HS982" s="52"/>
      <c r="HT982" s="52"/>
      <c r="HU982" s="52"/>
      <c r="HV982" s="52"/>
      <c r="HW982" s="52"/>
      <c r="HX982" s="52"/>
      <c r="HY982" s="52"/>
      <c r="HZ982" s="52"/>
      <c r="IA982" s="52"/>
      <c r="IB982" s="52"/>
      <c r="IC982" s="52"/>
      <c r="ID982" s="52"/>
      <c r="IE982" s="52"/>
      <c r="IF982" s="52"/>
      <c r="IG982" s="52"/>
      <c r="IH982" s="52"/>
      <c r="II982" s="52"/>
      <c r="IJ982" s="52"/>
      <c r="IK982" s="52"/>
      <c r="IL982" s="52"/>
      <c r="IM982" s="52"/>
      <c r="IN982" s="52"/>
      <c r="IO982" s="52"/>
      <c r="IP982" s="52"/>
      <c r="IQ982" s="52"/>
      <c r="IR982" s="52"/>
      <c r="IS982" s="52"/>
      <c r="IT982" s="52"/>
      <c r="IU982" s="52"/>
      <c r="IV982" s="52"/>
      <c r="IW982" s="52"/>
      <c r="IX982" s="52"/>
      <c r="IY982" s="52"/>
      <c r="IZ982" s="52"/>
      <c r="JA982" s="52"/>
      <c r="JB982" s="52"/>
      <c r="JC982" s="52"/>
      <c r="JD982" s="52"/>
      <c r="JE982" s="52"/>
      <c r="JF982" s="52"/>
      <c r="JG982" s="52"/>
      <c r="JH982" s="52"/>
      <c r="JI982" s="52"/>
      <c r="JJ982" s="52"/>
      <c r="JK982" s="52"/>
      <c r="JL982" s="52"/>
      <c r="JM982" s="52"/>
      <c r="JN982" s="52"/>
      <c r="JO982" s="52"/>
      <c r="JP982" s="52"/>
      <c r="JQ982" s="52"/>
      <c r="JR982" s="52"/>
      <c r="JS982" s="52"/>
      <c r="JT982" s="52"/>
      <c r="JU982" s="52"/>
      <c r="JV982" s="52"/>
      <c r="JW982" s="52"/>
      <c r="JX982" s="52"/>
      <c r="JY982" s="52"/>
      <c r="JZ982" s="52"/>
      <c r="KA982" s="52"/>
      <c r="KB982" s="52"/>
      <c r="KC982" s="52"/>
      <c r="KD982" s="52"/>
      <c r="KE982" s="52"/>
      <c r="KF982" s="52"/>
      <c r="KG982" s="52"/>
      <c r="KH982" s="52"/>
      <c r="KI982" s="52"/>
      <c r="KJ982" s="52"/>
      <c r="KK982" s="52"/>
      <c r="KL982" s="52"/>
      <c r="KM982" s="52"/>
      <c r="KN982" s="52"/>
      <c r="KO982" s="52"/>
      <c r="KP982" s="52"/>
      <c r="KQ982" s="52"/>
      <c r="KR982" s="52"/>
      <c r="KS982" s="52"/>
      <c r="KT982" s="52"/>
      <c r="KU982" s="52"/>
      <c r="KV982" s="52"/>
      <c r="KW982" s="52"/>
      <c r="KX982" s="52"/>
      <c r="KY982" s="52"/>
      <c r="KZ982" s="52"/>
      <c r="LA982" s="52"/>
      <c r="LB982" s="52"/>
      <c r="LC982" s="52"/>
      <c r="LD982" s="52"/>
      <c r="LE982" s="52"/>
      <c r="LF982" s="52"/>
      <c r="LG982" s="52"/>
      <c r="LH982" s="52"/>
      <c r="LI982" s="52"/>
      <c r="LJ982" s="52"/>
      <c r="LK982" s="52"/>
      <c r="LL982" s="52"/>
      <c r="LM982" s="52"/>
      <c r="LN982" s="52"/>
      <c r="LO982" s="52"/>
      <c r="LP982" s="52"/>
      <c r="LQ982" s="52"/>
      <c r="LR982" s="52"/>
      <c r="LS982" s="52"/>
      <c r="LT982" s="52"/>
      <c r="LU982" s="52"/>
      <c r="LV982" s="52"/>
      <c r="LW982" s="52"/>
      <c r="LX982" s="52"/>
      <c r="LY982" s="52"/>
      <c r="LZ982" s="52"/>
      <c r="MA982" s="52"/>
      <c r="MB982" s="52"/>
      <c r="MC982" s="52"/>
      <c r="MD982" s="52"/>
      <c r="ME982" s="52"/>
      <c r="MF982" s="52"/>
      <c r="MG982" s="52"/>
      <c r="MH982" s="52"/>
      <c r="MI982" s="52"/>
      <c r="MJ982" s="52"/>
      <c r="MK982" s="52"/>
      <c r="ML982" s="52"/>
      <c r="MM982" s="52"/>
      <c r="MN982" s="52"/>
      <c r="MO982" s="52"/>
      <c r="MP982" s="52"/>
      <c r="MQ982" s="52"/>
      <c r="MR982" s="52"/>
      <c r="MS982" s="52"/>
      <c r="MT982" s="52"/>
      <c r="MU982" s="52"/>
      <c r="MV982" s="52"/>
      <c r="MW982" s="52"/>
      <c r="MX982" s="52"/>
      <c r="MY982" s="52"/>
      <c r="MZ982" s="52"/>
      <c r="NA982" s="52"/>
      <c r="NB982" s="52"/>
      <c r="NC982" s="52"/>
      <c r="ND982" s="52"/>
      <c r="NE982" s="52"/>
      <c r="NF982" s="52"/>
      <c r="NG982" s="52"/>
      <c r="NH982" s="52"/>
      <c r="NI982" s="52"/>
      <c r="NJ982" s="52"/>
      <c r="NK982" s="52"/>
      <c r="NL982" s="52"/>
      <c r="NM982" s="52"/>
      <c r="NN982" s="52"/>
      <c r="NO982" s="52"/>
      <c r="NP982" s="52"/>
      <c r="NQ982" s="52"/>
      <c r="NR982" s="52"/>
      <c r="NS982" s="52"/>
      <c r="NT982" s="52"/>
      <c r="NU982" s="52"/>
      <c r="NV982" s="52"/>
      <c r="NW982" s="52"/>
      <c r="NX982" s="52"/>
      <c r="NY982" s="52"/>
      <c r="NZ982" s="52"/>
      <c r="OA982" s="52"/>
      <c r="OB982" s="52"/>
      <c r="OC982" s="52"/>
      <c r="OD982" s="52"/>
      <c r="OE982" s="52"/>
      <c r="OF982" s="52"/>
      <c r="OG982" s="52"/>
      <c r="OH982" s="52"/>
      <c r="OI982" s="52"/>
      <c r="OJ982" s="52"/>
      <c r="OK982" s="52"/>
      <c r="OL982" s="52"/>
      <c r="OM982" s="52"/>
      <c r="ON982" s="52"/>
      <c r="OO982" s="52"/>
      <c r="OP982" s="52"/>
      <c r="OQ982" s="52"/>
      <c r="OR982" s="52"/>
      <c r="OS982" s="52"/>
      <c r="OT982" s="52"/>
      <c r="OU982" s="52"/>
      <c r="OV982" s="52"/>
      <c r="OW982" s="52"/>
      <c r="OX982" s="52"/>
      <c r="OY982" s="52"/>
      <c r="OZ982" s="52"/>
      <c r="PA982" s="52"/>
      <c r="PB982" s="52"/>
      <c r="PC982" s="52"/>
      <c r="PD982" s="52"/>
      <c r="PE982" s="52"/>
      <c r="PF982" s="52"/>
      <c r="PG982" s="52"/>
      <c r="PH982" s="52"/>
      <c r="PI982" s="52"/>
      <c r="PJ982" s="52"/>
      <c r="PK982" s="52"/>
      <c r="PL982" s="52"/>
      <c r="PM982" s="52"/>
      <c r="PN982" s="52"/>
      <c r="PO982" s="52"/>
      <c r="PP982" s="52"/>
      <c r="PQ982" s="52"/>
      <c r="PR982" s="52"/>
      <c r="PS982" s="52"/>
      <c r="PT982" s="52"/>
      <c r="PU982" s="52"/>
      <c r="PV982" s="52"/>
      <c r="PW982" s="52"/>
      <c r="PX982" s="52"/>
      <c r="PY982" s="52"/>
      <c r="PZ982" s="52"/>
      <c r="QA982" s="52"/>
      <c r="QB982" s="52"/>
      <c r="QC982" s="52"/>
      <c r="QD982" s="52"/>
      <c r="QE982" s="52"/>
      <c r="QF982" s="52"/>
      <c r="QG982" s="52"/>
      <c r="QH982" s="52"/>
      <c r="QI982" s="52"/>
      <c r="QJ982" s="52"/>
      <c r="QK982" s="52"/>
      <c r="QL982" s="52"/>
      <c r="QM982" s="52"/>
      <c r="QN982" s="52"/>
      <c r="QO982" s="52"/>
      <c r="QP982" s="52"/>
      <c r="QQ982" s="52"/>
      <c r="QR982" s="52"/>
      <c r="QS982" s="52"/>
      <c r="QT982" s="52"/>
      <c r="QU982" s="52"/>
      <c r="QV982" s="52"/>
      <c r="QW982" s="52"/>
      <c r="QX982" s="52"/>
      <c r="QY982" s="52"/>
      <c r="QZ982" s="52"/>
      <c r="RA982" s="52"/>
      <c r="RB982" s="52"/>
      <c r="RC982" s="52"/>
      <c r="RD982" s="52"/>
      <c r="RE982" s="52"/>
      <c r="RF982" s="52"/>
      <c r="RG982" s="52"/>
      <c r="RH982" s="52"/>
      <c r="RI982" s="52"/>
      <c r="RJ982" s="52"/>
      <c r="RK982" s="52"/>
      <c r="RL982" s="52"/>
      <c r="RM982" s="52"/>
      <c r="RN982" s="52"/>
      <c r="RO982" s="52"/>
      <c r="RP982" s="52"/>
      <c r="RQ982" s="52"/>
      <c r="RR982" s="52"/>
      <c r="RS982" s="52"/>
      <c r="RT982" s="52"/>
      <c r="RU982" s="52"/>
      <c r="RV982" s="52"/>
      <c r="RW982" s="52"/>
      <c r="RX982" s="52"/>
      <c r="RY982" s="52"/>
      <c r="RZ982" s="52"/>
      <c r="SA982" s="52"/>
      <c r="SB982" s="52"/>
      <c r="SC982" s="52"/>
      <c r="SD982" s="52"/>
      <c r="SE982" s="52"/>
      <c r="SF982" s="52"/>
      <c r="SG982" s="52"/>
      <c r="SH982" s="52"/>
      <c r="SI982" s="52"/>
      <c r="SJ982" s="52"/>
      <c r="SK982" s="52"/>
      <c r="SL982" s="52"/>
      <c r="SM982" s="52"/>
      <c r="SN982" s="52"/>
      <c r="SO982" s="52"/>
      <c r="SP982" s="52"/>
      <c r="SQ982" s="52"/>
      <c r="SR982" s="52"/>
      <c r="SS982" s="52"/>
      <c r="ST982" s="52"/>
      <c r="SU982" s="52"/>
      <c r="SV982" s="52"/>
      <c r="SW982" s="52"/>
      <c r="SX982" s="52"/>
      <c r="SY982" s="52"/>
      <c r="SZ982" s="52"/>
      <c r="TA982" s="52"/>
      <c r="TB982" s="52"/>
      <c r="TC982" s="52"/>
      <c r="TD982" s="52"/>
      <c r="TE982" s="52"/>
      <c r="TF982" s="52"/>
      <c r="TG982" s="52"/>
      <c r="TH982" s="52"/>
      <c r="TI982" s="52"/>
      <c r="TJ982" s="52"/>
      <c r="TK982" s="52"/>
      <c r="TL982" s="52"/>
      <c r="TM982" s="52"/>
      <c r="TN982" s="52"/>
      <c r="TO982" s="52"/>
      <c r="TP982" s="52"/>
      <c r="TQ982" s="52"/>
      <c r="TR982" s="52"/>
      <c r="TS982" s="52"/>
      <c r="TT982" s="52"/>
      <c r="TU982" s="52"/>
      <c r="TV982" s="52"/>
      <c r="TW982" s="52"/>
      <c r="TX982" s="52"/>
      <c r="TY982" s="52"/>
      <c r="TZ982" s="52"/>
      <c r="UA982" s="52"/>
      <c r="UB982" s="52"/>
      <c r="UC982" s="52"/>
      <c r="UD982" s="52"/>
      <c r="UE982" s="52"/>
      <c r="UF982" s="52"/>
      <c r="UG982" s="52"/>
      <c r="UH982" s="52"/>
      <c r="UI982" s="52"/>
      <c r="UJ982" s="52"/>
      <c r="UK982" s="52"/>
      <c r="UL982" s="52"/>
      <c r="UM982" s="52"/>
      <c r="UN982" s="52"/>
      <c r="UO982" s="52"/>
      <c r="UP982" s="52"/>
      <c r="UQ982" s="52"/>
      <c r="UR982" s="52"/>
      <c r="US982" s="52"/>
      <c r="UT982" s="52"/>
      <c r="UU982" s="52"/>
      <c r="UV982" s="52"/>
      <c r="UW982" s="52"/>
      <c r="UX982" s="52"/>
      <c r="UY982" s="52"/>
      <c r="UZ982" s="52"/>
      <c r="VA982" s="52"/>
      <c r="VB982" s="52"/>
      <c r="VC982" s="52"/>
      <c r="VD982" s="52"/>
      <c r="VE982" s="52"/>
      <c r="VF982" s="52"/>
      <c r="VG982" s="52"/>
      <c r="VH982" s="52"/>
      <c r="VI982" s="52"/>
      <c r="VJ982" s="52"/>
      <c r="VK982" s="52"/>
      <c r="VL982" s="52"/>
      <c r="VM982" s="52"/>
      <c r="VN982" s="52"/>
      <c r="VO982" s="52"/>
      <c r="VP982" s="52"/>
      <c r="VQ982" s="52"/>
      <c r="VR982" s="52"/>
      <c r="VS982" s="52"/>
      <c r="VT982" s="52"/>
      <c r="VU982" s="52"/>
      <c r="VV982" s="52"/>
      <c r="VW982" s="52"/>
      <c r="VX982" s="52"/>
      <c r="VY982" s="52"/>
      <c r="VZ982" s="52"/>
      <c r="WA982" s="52"/>
      <c r="WB982" s="52"/>
      <c r="WC982" s="52"/>
      <c r="WD982" s="52"/>
      <c r="WE982" s="52"/>
      <c r="WF982" s="52"/>
      <c r="WG982" s="52"/>
      <c r="WH982" s="52"/>
      <c r="WI982" s="52"/>
      <c r="WJ982" s="52"/>
      <c r="WK982" s="52"/>
      <c r="WL982" s="52"/>
      <c r="WM982" s="52"/>
      <c r="WN982" s="52"/>
      <c r="WO982" s="52"/>
      <c r="WP982" s="52"/>
      <c r="WQ982" s="52"/>
      <c r="WR982" s="52"/>
      <c r="WS982" s="52"/>
      <c r="WT982" s="52"/>
      <c r="WU982" s="52"/>
      <c r="WV982" s="52"/>
      <c r="WW982" s="52"/>
      <c r="WX982" s="52"/>
      <c r="WY982" s="52"/>
      <c r="WZ982" s="52"/>
      <c r="XA982" s="52"/>
      <c r="XB982" s="52"/>
      <c r="XC982" s="52"/>
      <c r="XD982" s="52"/>
      <c r="XE982" s="52"/>
      <c r="XF982" s="52"/>
      <c r="XG982" s="52"/>
      <c r="XH982" s="52"/>
      <c r="XI982" s="52"/>
      <c r="XJ982" s="52"/>
      <c r="XK982" s="52"/>
      <c r="XL982" s="52"/>
      <c r="XM982" s="52"/>
      <c r="XN982" s="52"/>
      <c r="XO982" s="52"/>
      <c r="XP982" s="52"/>
      <c r="XQ982" s="52"/>
      <c r="XR982" s="52"/>
      <c r="XS982" s="52"/>
      <c r="XT982" s="52"/>
      <c r="XU982" s="52"/>
      <c r="XV982" s="52"/>
      <c r="XW982" s="52"/>
      <c r="XX982" s="52"/>
      <c r="XY982" s="52"/>
      <c r="XZ982" s="52"/>
      <c r="YA982" s="52"/>
      <c r="YB982" s="52"/>
      <c r="YC982" s="52"/>
      <c r="YD982" s="52"/>
      <c r="YE982" s="52"/>
      <c r="YF982" s="52"/>
      <c r="YG982" s="52"/>
      <c r="YH982" s="52"/>
      <c r="YI982" s="52"/>
      <c r="YJ982" s="52"/>
      <c r="YK982" s="52"/>
      <c r="YL982" s="52"/>
      <c r="YM982" s="52"/>
      <c r="YN982" s="52"/>
      <c r="YO982" s="52"/>
      <c r="YP982" s="52"/>
      <c r="YQ982" s="52"/>
      <c r="YR982" s="52"/>
      <c r="YS982" s="52"/>
      <c r="YT982" s="52"/>
      <c r="YU982" s="52"/>
      <c r="YV982" s="52"/>
      <c r="YW982" s="52"/>
      <c r="YX982" s="52"/>
      <c r="YY982" s="52"/>
      <c r="YZ982" s="52"/>
      <c r="ZA982" s="52"/>
      <c r="ZB982" s="52"/>
      <c r="ZC982" s="52"/>
      <c r="ZD982" s="52"/>
      <c r="ZE982" s="52"/>
      <c r="ZF982" s="52"/>
      <c r="ZG982" s="52"/>
      <c r="ZH982" s="52"/>
      <c r="ZI982" s="52"/>
      <c r="ZJ982" s="52"/>
      <c r="ZK982" s="52"/>
      <c r="ZL982" s="52"/>
      <c r="ZM982" s="52"/>
      <c r="ZN982" s="52"/>
      <c r="ZO982" s="52"/>
      <c r="ZP982" s="52"/>
      <c r="ZQ982" s="52"/>
      <c r="ZR982" s="52"/>
      <c r="ZS982" s="52"/>
      <c r="ZT982" s="52"/>
      <c r="ZU982" s="52"/>
      <c r="ZV982" s="52"/>
      <c r="ZW982" s="52"/>
      <c r="ZX982" s="52"/>
      <c r="ZY982" s="52"/>
      <c r="ZZ982" s="52"/>
      <c r="AAA982" s="52"/>
      <c r="AAB982" s="52"/>
      <c r="AAC982" s="52"/>
      <c r="AAD982" s="52"/>
      <c r="AAE982" s="52"/>
      <c r="AAF982" s="52"/>
      <c r="AAG982" s="52"/>
      <c r="AAH982" s="52"/>
      <c r="AAI982" s="52"/>
      <c r="AAJ982" s="52"/>
      <c r="AAK982" s="52"/>
      <c r="AAL982" s="52"/>
      <c r="AAM982" s="52"/>
      <c r="AAN982" s="52"/>
      <c r="AAO982" s="52"/>
      <c r="AAP982" s="52"/>
      <c r="AAQ982" s="52"/>
      <c r="AAR982" s="52"/>
      <c r="AAS982" s="52"/>
      <c r="AAT982" s="52"/>
      <c r="AAU982" s="52"/>
      <c r="AAV982" s="52"/>
      <c r="AAW982" s="52"/>
      <c r="AAX982" s="52"/>
      <c r="AAY982" s="52"/>
      <c r="AAZ982" s="52"/>
      <c r="ABA982" s="52"/>
      <c r="ABB982" s="52"/>
      <c r="ABC982" s="52"/>
      <c r="ABD982" s="52"/>
      <c r="ABE982" s="52"/>
      <c r="ABF982" s="52"/>
      <c r="ABG982" s="52"/>
      <c r="ABH982" s="52"/>
      <c r="ABI982" s="52"/>
      <c r="ABJ982" s="52"/>
      <c r="ABK982" s="52"/>
      <c r="ABL982" s="52"/>
      <c r="ABM982" s="52"/>
      <c r="ABN982" s="52"/>
      <c r="ABO982" s="52"/>
      <c r="ABP982" s="52"/>
      <c r="ABQ982" s="52"/>
      <c r="ABR982" s="52"/>
      <c r="ABS982" s="52"/>
      <c r="ABT982" s="52"/>
      <c r="ABU982" s="52"/>
      <c r="ABV982" s="52"/>
      <c r="ABW982" s="52"/>
      <c r="ABX982" s="52"/>
      <c r="ABY982" s="52"/>
      <c r="ABZ982" s="52"/>
      <c r="ACA982" s="52"/>
      <c r="ACB982" s="52"/>
      <c r="ACC982" s="52"/>
      <c r="ACD982" s="52"/>
      <c r="ACE982" s="52"/>
      <c r="ACF982" s="52"/>
      <c r="ACG982" s="52"/>
      <c r="ACH982" s="52"/>
      <c r="ACI982" s="52"/>
      <c r="ACJ982" s="52"/>
      <c r="ACK982" s="52"/>
      <c r="ACL982" s="52"/>
      <c r="ACM982" s="52"/>
      <c r="ACN982" s="52"/>
      <c r="ACO982" s="52"/>
      <c r="ACP982" s="52"/>
      <c r="ACQ982" s="52"/>
      <c r="ACR982" s="52"/>
      <c r="ACS982" s="52"/>
      <c r="ACT982" s="52"/>
      <c r="ACU982" s="52"/>
      <c r="ACV982" s="52"/>
      <c r="ACW982" s="52"/>
      <c r="ACX982" s="52"/>
      <c r="ACY982" s="52"/>
      <c r="ACZ982" s="52"/>
      <c r="ADA982" s="52"/>
      <c r="ADB982" s="52"/>
      <c r="ADC982" s="52"/>
      <c r="ADD982" s="52"/>
      <c r="ADE982" s="52"/>
      <c r="ADF982" s="52"/>
      <c r="ADG982" s="52"/>
      <c r="ADH982" s="52"/>
      <c r="ADI982" s="52"/>
      <c r="ADJ982" s="52"/>
      <c r="ADK982" s="52"/>
      <c r="ADL982" s="52"/>
      <c r="ADM982" s="52"/>
      <c r="ADN982" s="52"/>
      <c r="ADO982" s="52"/>
      <c r="ADP982" s="52"/>
      <c r="ADQ982" s="52"/>
      <c r="ADR982" s="52"/>
      <c r="ADS982" s="52"/>
      <c r="ADT982" s="52"/>
      <c r="ADU982" s="52"/>
      <c r="ADV982" s="52"/>
      <c r="ADW982" s="52"/>
      <c r="ADX982" s="52"/>
      <c r="ADY982" s="52"/>
      <c r="ADZ982" s="52"/>
      <c r="AEA982" s="52"/>
      <c r="AEB982" s="52"/>
      <c r="AEC982" s="52"/>
      <c r="AED982" s="52"/>
      <c r="AEE982" s="52"/>
      <c r="AEF982" s="52"/>
      <c r="AEG982" s="52"/>
      <c r="AEH982" s="52"/>
      <c r="AEI982" s="52"/>
      <c r="AEJ982" s="52"/>
      <c r="AEK982" s="52"/>
      <c r="AEL982" s="52"/>
      <c r="AEM982" s="52"/>
      <c r="AEN982" s="52"/>
      <c r="AEO982" s="52"/>
      <c r="AEP982" s="52"/>
      <c r="AEQ982" s="52"/>
      <c r="AER982" s="52"/>
      <c r="AES982" s="52"/>
      <c r="AET982" s="52"/>
      <c r="AEU982" s="52"/>
      <c r="AEV982" s="52"/>
      <c r="AEW982" s="52"/>
      <c r="AEX982" s="52"/>
      <c r="AEY982" s="52"/>
      <c r="AEZ982" s="52"/>
      <c r="AFA982" s="52"/>
      <c r="AFB982" s="52"/>
      <c r="AFC982" s="52"/>
      <c r="AFD982" s="52"/>
      <c r="AFE982" s="52"/>
      <c r="AFF982" s="52"/>
      <c r="AFG982" s="52"/>
      <c r="AFH982" s="52"/>
      <c r="AFI982" s="52"/>
      <c r="AFJ982" s="52"/>
      <c r="AFK982" s="52"/>
      <c r="AFL982" s="52"/>
      <c r="AFM982" s="52"/>
      <c r="AFN982" s="52"/>
      <c r="AFO982" s="52"/>
      <c r="AFP982" s="52"/>
      <c r="AFQ982" s="52"/>
      <c r="AFR982" s="52"/>
      <c r="AFS982" s="52"/>
      <c r="AFT982" s="52"/>
      <c r="AFU982" s="52"/>
      <c r="AFV982" s="52"/>
      <c r="AFW982" s="52"/>
      <c r="AFX982" s="52"/>
      <c r="AFY982" s="52"/>
      <c r="AFZ982" s="52"/>
      <c r="AGA982" s="52"/>
      <c r="AGB982" s="52"/>
      <c r="AGC982" s="52"/>
      <c r="AGD982" s="52"/>
      <c r="AGE982" s="52"/>
      <c r="AGF982" s="52"/>
      <c r="AGG982" s="52"/>
      <c r="AGH982" s="52"/>
      <c r="AGI982" s="52"/>
      <c r="AGJ982" s="52"/>
      <c r="AGK982" s="52"/>
      <c r="AGL982" s="52"/>
      <c r="AGM982" s="52"/>
      <c r="AGN982" s="52"/>
      <c r="AGO982" s="52"/>
      <c r="AGP982" s="52"/>
      <c r="AGQ982" s="52"/>
      <c r="AGR982" s="52"/>
      <c r="AGS982" s="52"/>
      <c r="AGT982" s="52"/>
      <c r="AGU982" s="52"/>
      <c r="AGV982" s="52"/>
      <c r="AGW982" s="52"/>
      <c r="AGX982" s="52"/>
      <c r="AGY982" s="52"/>
      <c r="AGZ982" s="52"/>
      <c r="AHA982" s="52"/>
      <c r="AHB982" s="52"/>
      <c r="AHC982" s="52"/>
      <c r="AHD982" s="52"/>
      <c r="AHE982" s="52"/>
      <c r="AHF982" s="52"/>
      <c r="AHG982" s="52"/>
      <c r="AHH982" s="52"/>
      <c r="AHI982" s="52"/>
      <c r="AHJ982" s="52"/>
      <c r="AHK982" s="52"/>
      <c r="AHL982" s="52"/>
      <c r="AHM982" s="52"/>
      <c r="AHN982" s="52"/>
      <c r="AHO982" s="52"/>
      <c r="AHP982" s="52"/>
      <c r="AHQ982" s="52"/>
      <c r="AHR982" s="52"/>
      <c r="AHS982" s="52"/>
      <c r="AHT982" s="52"/>
      <c r="AHU982" s="52"/>
      <c r="AHV982" s="52"/>
      <c r="AHW982" s="52"/>
      <c r="AHX982" s="52"/>
      <c r="AHY982" s="52"/>
      <c r="AHZ982" s="52"/>
      <c r="AIA982" s="52"/>
      <c r="AIB982" s="52"/>
      <c r="AIC982" s="52"/>
      <c r="AID982" s="52"/>
      <c r="AIE982" s="52"/>
      <c r="AIF982" s="52"/>
      <c r="AIG982" s="52"/>
      <c r="AIH982" s="52"/>
      <c r="AII982" s="52"/>
      <c r="AIJ982" s="52"/>
      <c r="AIK982" s="52"/>
      <c r="AIL982" s="52"/>
      <c r="AIM982" s="52"/>
      <c r="AIN982" s="52"/>
      <c r="AIO982" s="52"/>
      <c r="AIP982" s="52"/>
      <c r="AIQ982" s="52"/>
      <c r="AIR982" s="52"/>
      <c r="AIS982" s="52"/>
      <c r="AIT982" s="52"/>
      <c r="AIU982" s="52"/>
      <c r="AIV982" s="52"/>
      <c r="AIW982" s="52"/>
      <c r="AIX982" s="52"/>
      <c r="AIY982" s="52"/>
      <c r="AIZ982" s="52"/>
      <c r="AJA982" s="52"/>
      <c r="AJB982" s="52"/>
      <c r="AJC982" s="52"/>
      <c r="AJD982" s="52"/>
      <c r="AJE982" s="52"/>
      <c r="AJF982" s="52"/>
      <c r="AJG982" s="52"/>
      <c r="AJH982" s="52"/>
      <c r="AJI982" s="52"/>
      <c r="AJJ982" s="52"/>
      <c r="AJK982" s="52"/>
      <c r="AJL982" s="52"/>
      <c r="AJM982" s="52"/>
      <c r="AJN982" s="52"/>
      <c r="AJO982" s="52"/>
      <c r="AJP982" s="52"/>
      <c r="AJQ982" s="52"/>
      <c r="AJR982" s="52"/>
      <c r="AJS982" s="52"/>
      <c r="AJT982" s="52"/>
      <c r="AJU982" s="52"/>
      <c r="AJV982" s="52"/>
      <c r="AJW982" s="52"/>
      <c r="AJX982" s="52"/>
      <c r="AJY982" s="52"/>
      <c r="AJZ982" s="52"/>
      <c r="AKA982" s="52"/>
      <c r="AKB982" s="52"/>
      <c r="AKC982" s="52"/>
      <c r="AKD982" s="52"/>
      <c r="AKE982" s="52"/>
      <c r="AKF982" s="52"/>
      <c r="AKG982" s="52"/>
      <c r="AKH982" s="52"/>
      <c r="AKI982" s="52"/>
      <c r="AKJ982" s="52"/>
      <c r="AKK982" s="52"/>
      <c r="AKL982" s="52"/>
      <c r="AKM982" s="52"/>
      <c r="AKN982" s="52"/>
      <c r="AKO982" s="52"/>
      <c r="AKP982" s="52"/>
      <c r="AKQ982" s="52"/>
      <c r="AKR982" s="52"/>
      <c r="AKS982" s="52"/>
      <c r="AKT982" s="52"/>
      <c r="AKU982" s="52"/>
      <c r="AKV982" s="52"/>
      <c r="AKW982" s="52"/>
      <c r="AKX982" s="52"/>
      <c r="AKY982" s="52"/>
      <c r="AKZ982" s="52"/>
      <c r="ALA982" s="52"/>
      <c r="ALB982" s="52"/>
      <c r="ALC982" s="52"/>
      <c r="ALD982" s="52"/>
      <c r="ALE982" s="52"/>
      <c r="ALF982" s="52"/>
      <c r="ALG982" s="52"/>
      <c r="ALH982" s="52"/>
      <c r="ALI982" s="52"/>
      <c r="ALJ982" s="52"/>
      <c r="ALK982" s="52"/>
      <c r="ALL982" s="52"/>
      <c r="ALM982" s="52"/>
      <c r="ALN982" s="52"/>
      <c r="ALO982" s="52"/>
      <c r="ALP982" s="52"/>
      <c r="ALQ982" s="52"/>
      <c r="ALR982" s="52"/>
      <c r="ALS982" s="52"/>
      <c r="ALT982" s="52"/>
      <c r="ALU982" s="52"/>
      <c r="ALV982" s="52"/>
      <c r="ALW982" s="52"/>
      <c r="ALX982" s="52"/>
      <c r="ALY982" s="52"/>
      <c r="ALZ982" s="52"/>
      <c r="AMA982" s="52"/>
      <c r="AMB982" s="52"/>
      <c r="AMC982" s="52"/>
      <c r="AMD982" s="52"/>
      <c r="AME982" s="52"/>
      <c r="AMF982" s="52"/>
      <c r="AMG982" s="52"/>
      <c r="AMH982" s="52"/>
      <c r="AMI982" s="52"/>
      <c r="AMJ982" s="52"/>
      <c r="AMK982" s="52"/>
      <c r="AML982" s="52"/>
      <c r="AMM982" s="52"/>
      <c r="AMN982" s="52"/>
      <c r="AMO982" s="52"/>
      <c r="AMP982" s="52"/>
      <c r="AMQ982" s="52"/>
      <c r="AMR982" s="52"/>
      <c r="AMS982" s="52"/>
      <c r="AMT982" s="52"/>
      <c r="AMU982" s="52"/>
      <c r="AMV982" s="52"/>
      <c r="AMW982" s="52"/>
      <c r="AMX982" s="52"/>
      <c r="AMY982" s="52"/>
      <c r="AMZ982" s="52"/>
      <c r="ANA982" s="52"/>
      <c r="ANB982" s="52"/>
      <c r="ANC982" s="52"/>
      <c r="AND982" s="52"/>
      <c r="ANE982" s="52"/>
      <c r="ANF982" s="52"/>
      <c r="ANG982" s="52"/>
      <c r="ANH982" s="52"/>
      <c r="ANI982" s="52"/>
      <c r="ANJ982" s="52"/>
      <c r="ANK982" s="52"/>
      <c r="ANL982" s="52"/>
      <c r="ANM982" s="52"/>
      <c r="ANN982" s="52"/>
      <c r="ANO982" s="52"/>
      <c r="ANP982" s="52"/>
      <c r="ANQ982" s="52"/>
      <c r="ANR982" s="52"/>
      <c r="ANS982" s="52"/>
      <c r="ANT982" s="52"/>
      <c r="ANU982" s="52"/>
      <c r="ANV982" s="52"/>
      <c r="ANW982" s="52"/>
      <c r="ANX982" s="52"/>
      <c r="ANY982" s="52"/>
      <c r="ANZ982" s="52"/>
      <c r="AOA982" s="52"/>
      <c r="AOB982" s="52"/>
      <c r="AOC982" s="52"/>
      <c r="AOD982" s="52"/>
      <c r="AOE982" s="52"/>
      <c r="AOF982" s="52"/>
      <c r="AOG982" s="52"/>
      <c r="AOH982" s="52"/>
      <c r="AOI982" s="52"/>
      <c r="AOJ982" s="52"/>
      <c r="AOK982" s="52"/>
      <c r="AOL982" s="52"/>
      <c r="AOM982" s="52"/>
      <c r="AON982" s="52"/>
      <c r="AOO982" s="52"/>
      <c r="AOP982" s="52"/>
      <c r="AOQ982" s="52"/>
      <c r="AOR982" s="52"/>
      <c r="AOS982" s="52"/>
      <c r="AOT982" s="52"/>
      <c r="AOU982" s="52"/>
      <c r="AOV982" s="52"/>
      <c r="AOW982" s="52"/>
      <c r="AOX982" s="52"/>
      <c r="AOY982" s="52"/>
      <c r="AOZ982" s="52"/>
      <c r="APA982" s="52"/>
      <c r="APB982" s="52"/>
      <c r="APC982" s="52"/>
      <c r="APD982" s="52"/>
      <c r="APE982" s="52"/>
      <c r="APF982" s="52"/>
      <c r="APG982" s="52"/>
      <c r="APH982" s="52"/>
      <c r="API982" s="52"/>
      <c r="APJ982" s="52"/>
      <c r="APK982" s="52"/>
      <c r="APL982" s="52"/>
      <c r="APM982" s="52"/>
      <c r="APN982" s="52"/>
      <c r="APO982" s="52"/>
      <c r="APP982" s="52"/>
      <c r="APQ982" s="52"/>
      <c r="APR982" s="52"/>
      <c r="APS982" s="52"/>
      <c r="APT982" s="52"/>
      <c r="APU982" s="52"/>
      <c r="APV982" s="52"/>
      <c r="APW982" s="52"/>
      <c r="APX982" s="52"/>
      <c r="APY982" s="52"/>
      <c r="APZ982" s="52"/>
      <c r="AQA982" s="52"/>
      <c r="AQB982" s="52"/>
      <c r="AQC982" s="52"/>
      <c r="AQD982" s="52"/>
      <c r="AQE982" s="52"/>
      <c r="AQF982" s="52"/>
      <c r="AQG982" s="52"/>
      <c r="AQH982" s="52"/>
      <c r="AQI982" s="52"/>
      <c r="AQJ982" s="52"/>
      <c r="AQK982" s="52"/>
      <c r="AQL982" s="52"/>
      <c r="AQM982" s="52"/>
      <c r="AQN982" s="52"/>
      <c r="AQO982" s="52"/>
      <c r="AQP982" s="52"/>
      <c r="AQQ982" s="52"/>
      <c r="AQR982" s="52"/>
      <c r="AQS982" s="52"/>
      <c r="AQT982" s="52"/>
      <c r="AQU982" s="52"/>
      <c r="AQV982" s="52"/>
      <c r="AQW982" s="52"/>
      <c r="AQX982" s="52"/>
      <c r="AQY982" s="52"/>
      <c r="AQZ982" s="52"/>
      <c r="ARA982" s="52"/>
      <c r="ARB982" s="52"/>
      <c r="ARC982" s="52"/>
      <c r="ARD982" s="52"/>
      <c r="ARE982" s="52"/>
      <c r="ARF982" s="52"/>
      <c r="ARG982" s="52"/>
      <c r="ARH982" s="52"/>
      <c r="ARI982" s="52"/>
      <c r="ARJ982" s="52"/>
      <c r="ARK982" s="52"/>
      <c r="ARL982" s="52"/>
      <c r="ARM982" s="52"/>
      <c r="ARN982" s="52"/>
      <c r="ARO982" s="52"/>
      <c r="ARP982" s="52"/>
      <c r="ARQ982" s="52"/>
      <c r="ARR982" s="52"/>
      <c r="ARS982" s="52"/>
      <c r="ART982" s="52"/>
      <c r="ARU982" s="52"/>
      <c r="ARV982" s="52"/>
      <c r="ARW982" s="52"/>
      <c r="ARX982" s="52"/>
      <c r="ARY982" s="52"/>
      <c r="ARZ982" s="52"/>
      <c r="ASA982" s="52"/>
      <c r="ASB982" s="52"/>
      <c r="ASC982" s="52"/>
      <c r="ASD982" s="52"/>
      <c r="ASE982" s="52"/>
      <c r="ASF982" s="52"/>
      <c r="ASG982" s="52"/>
      <c r="ASH982" s="52"/>
      <c r="ASI982" s="52"/>
      <c r="ASJ982" s="52"/>
      <c r="ASK982" s="52"/>
      <c r="ASL982" s="52"/>
      <c r="ASM982" s="52"/>
      <c r="ASN982" s="52"/>
      <c r="ASO982" s="52"/>
      <c r="ASP982" s="52"/>
      <c r="ASQ982" s="52"/>
      <c r="ASR982" s="52"/>
      <c r="ASS982" s="52"/>
      <c r="AST982" s="52"/>
      <c r="ASU982" s="52"/>
      <c r="ASV982" s="52"/>
      <c r="ASW982" s="52"/>
      <c r="ASX982" s="52"/>
      <c r="ASY982" s="52"/>
      <c r="ASZ982" s="52"/>
      <c r="ATA982" s="52"/>
      <c r="ATB982" s="52"/>
      <c r="ATC982" s="52"/>
      <c r="ATD982" s="52"/>
      <c r="ATE982" s="52"/>
      <c r="ATF982" s="52"/>
      <c r="ATG982" s="52"/>
      <c r="ATH982" s="52"/>
      <c r="ATI982" s="52"/>
      <c r="ATJ982" s="52"/>
      <c r="ATK982" s="52"/>
      <c r="ATL982" s="52"/>
      <c r="ATM982" s="52"/>
      <c r="ATN982" s="52"/>
      <c r="ATO982" s="52"/>
      <c r="ATP982" s="52"/>
      <c r="ATQ982" s="52"/>
      <c r="ATR982" s="52"/>
      <c r="ATS982" s="52"/>
      <c r="ATT982" s="52"/>
      <c r="ATU982" s="52"/>
      <c r="ATV982" s="52"/>
      <c r="ATW982" s="52"/>
      <c r="ATX982" s="52"/>
      <c r="ATY982" s="52"/>
      <c r="ATZ982" s="52"/>
      <c r="AUA982" s="52"/>
      <c r="AUB982" s="52"/>
      <c r="AUC982" s="52"/>
      <c r="AUD982" s="52"/>
      <c r="AUE982" s="52"/>
      <c r="AUF982" s="52"/>
      <c r="AUG982" s="52"/>
      <c r="AUH982" s="52"/>
      <c r="AUI982" s="52"/>
      <c r="AUJ982" s="52"/>
      <c r="AUK982" s="52"/>
      <c r="AUL982" s="52"/>
      <c r="AUM982" s="52"/>
      <c r="AUN982" s="52"/>
      <c r="AUO982" s="52"/>
      <c r="AUP982" s="52"/>
      <c r="AUQ982" s="52"/>
      <c r="AUR982" s="52"/>
      <c r="AUS982" s="52"/>
      <c r="AUT982" s="52"/>
      <c r="AUU982" s="52"/>
      <c r="AUV982" s="52"/>
      <c r="AUW982" s="52"/>
      <c r="AUX982" s="52"/>
      <c r="AUY982" s="52"/>
      <c r="AUZ982" s="52"/>
      <c r="AVA982" s="52"/>
      <c r="AVB982" s="52"/>
      <c r="AVC982" s="52"/>
      <c r="AVD982" s="52"/>
      <c r="AVE982" s="52"/>
      <c r="AVF982" s="52"/>
      <c r="AVG982" s="52"/>
      <c r="AVH982" s="52"/>
      <c r="AVI982" s="52"/>
      <c r="AVJ982" s="52"/>
      <c r="AVK982" s="52"/>
      <c r="AVL982" s="52"/>
      <c r="AVM982" s="52"/>
      <c r="AVN982" s="52"/>
      <c r="AVO982" s="52"/>
      <c r="AVP982" s="52"/>
      <c r="AVQ982" s="52"/>
      <c r="AVR982" s="52"/>
      <c r="AVS982" s="52"/>
      <c r="AVT982" s="52"/>
      <c r="AVU982" s="52"/>
      <c r="AVV982" s="52"/>
      <c r="AVW982" s="52"/>
      <c r="AVX982" s="52"/>
      <c r="AVY982" s="52"/>
      <c r="AVZ982" s="52"/>
      <c r="AWA982" s="52"/>
      <c r="AWB982" s="52"/>
      <c r="AWC982" s="52"/>
      <c r="AWD982" s="52"/>
      <c r="AWE982" s="52"/>
      <c r="AWF982" s="52"/>
      <c r="AWG982" s="52"/>
      <c r="AWH982" s="52"/>
      <c r="AWI982" s="52"/>
      <c r="AWJ982" s="52"/>
      <c r="AWK982" s="52"/>
      <c r="AWL982" s="52"/>
      <c r="AWM982" s="52"/>
      <c r="AWN982" s="52"/>
      <c r="AWO982" s="52"/>
      <c r="AWP982" s="52"/>
      <c r="AWQ982" s="52"/>
      <c r="AWR982" s="52"/>
      <c r="AWS982" s="52"/>
      <c r="AWT982" s="52"/>
      <c r="AWU982" s="52"/>
      <c r="AWV982" s="52"/>
      <c r="AWW982" s="52"/>
      <c r="AWX982" s="52"/>
      <c r="AWY982" s="52"/>
      <c r="AWZ982" s="52"/>
      <c r="AXA982" s="52"/>
      <c r="AXB982" s="52"/>
      <c r="AXC982" s="52"/>
      <c r="AXD982" s="52"/>
      <c r="AXE982" s="52"/>
      <c r="AXF982" s="52"/>
      <c r="AXG982" s="52"/>
      <c r="AXH982" s="52"/>
      <c r="AXI982" s="52"/>
      <c r="AXJ982" s="52"/>
      <c r="AXK982" s="52"/>
      <c r="AXL982" s="52"/>
      <c r="AXM982" s="52"/>
      <c r="AXN982" s="52"/>
      <c r="AXO982" s="52"/>
      <c r="AXP982" s="52"/>
      <c r="AXQ982" s="52"/>
      <c r="AXR982" s="52"/>
      <c r="AXS982" s="52"/>
      <c r="AXT982" s="52"/>
      <c r="AXU982" s="52"/>
      <c r="AXV982" s="52"/>
      <c r="AXW982" s="52"/>
      <c r="AXX982" s="52"/>
      <c r="AXY982" s="52"/>
      <c r="AXZ982" s="52"/>
      <c r="AYA982" s="52"/>
      <c r="AYB982" s="52"/>
      <c r="AYC982" s="52"/>
      <c r="AYD982" s="52"/>
      <c r="AYE982" s="52"/>
      <c r="AYF982" s="52"/>
      <c r="AYG982" s="52"/>
      <c r="AYH982" s="52"/>
      <c r="AYI982" s="52"/>
      <c r="AYJ982" s="52"/>
      <c r="AYK982" s="52"/>
      <c r="AYL982" s="52"/>
      <c r="AYM982" s="52"/>
      <c r="AYN982" s="52"/>
      <c r="AYO982" s="52"/>
      <c r="AYP982" s="52"/>
      <c r="AYQ982" s="52"/>
      <c r="AYR982" s="52"/>
      <c r="AYS982" s="52"/>
      <c r="AYT982" s="52"/>
      <c r="AYU982" s="52"/>
      <c r="AYV982" s="52"/>
      <c r="AYW982" s="52"/>
      <c r="AYX982" s="52"/>
      <c r="AYY982" s="52"/>
      <c r="AYZ982" s="52"/>
      <c r="AZA982" s="52"/>
      <c r="AZB982" s="52"/>
      <c r="AZC982" s="52"/>
      <c r="AZD982" s="52"/>
      <c r="AZE982" s="52"/>
      <c r="AZF982" s="52"/>
      <c r="AZG982" s="52"/>
      <c r="AZH982" s="52"/>
      <c r="AZI982" s="52"/>
      <c r="AZJ982" s="52"/>
      <c r="AZK982" s="52"/>
      <c r="AZL982" s="52"/>
      <c r="AZM982" s="52"/>
      <c r="AZN982" s="52"/>
      <c r="AZO982" s="52"/>
      <c r="AZP982" s="52"/>
      <c r="AZQ982" s="52"/>
      <c r="AZR982" s="52"/>
      <c r="AZS982" s="52"/>
      <c r="AZT982" s="52"/>
      <c r="AZU982" s="52"/>
      <c r="AZV982" s="52"/>
      <c r="AZW982" s="52"/>
      <c r="AZX982" s="52"/>
      <c r="AZY982" s="52"/>
      <c r="AZZ982" s="52"/>
      <c r="BAA982" s="52"/>
      <c r="BAB982" s="52"/>
      <c r="BAC982" s="52"/>
      <c r="BAD982" s="52"/>
      <c r="BAE982" s="52"/>
      <c r="BAF982" s="52"/>
      <c r="BAG982" s="52"/>
      <c r="BAH982" s="52"/>
      <c r="BAI982" s="52"/>
      <c r="BAJ982" s="52"/>
      <c r="BAK982" s="52"/>
      <c r="BAL982" s="52"/>
      <c r="BAM982" s="52"/>
      <c r="BAN982" s="52"/>
      <c r="BAO982" s="52"/>
      <c r="BAP982" s="52"/>
      <c r="BAQ982" s="52"/>
      <c r="BAR982" s="52"/>
      <c r="BAS982" s="52"/>
      <c r="BAT982" s="52"/>
      <c r="BAU982" s="52"/>
      <c r="BAV982" s="52"/>
      <c r="BAW982" s="52"/>
      <c r="BAX982" s="52"/>
      <c r="BAY982" s="52"/>
      <c r="BAZ982" s="52"/>
      <c r="BBA982" s="52"/>
      <c r="BBB982" s="52"/>
      <c r="BBC982" s="52"/>
      <c r="BBD982" s="52"/>
      <c r="BBE982" s="52"/>
      <c r="BBF982" s="52"/>
      <c r="BBG982" s="52"/>
      <c r="BBH982" s="52"/>
      <c r="BBI982" s="52"/>
      <c r="BBJ982" s="52"/>
      <c r="BBK982" s="52"/>
      <c r="BBL982" s="52"/>
      <c r="BBM982" s="52"/>
      <c r="BBN982" s="52"/>
      <c r="BBO982" s="52"/>
      <c r="BBP982" s="52"/>
      <c r="BBQ982" s="52"/>
      <c r="BBR982" s="52"/>
      <c r="BBS982" s="52"/>
      <c r="BBT982" s="52"/>
      <c r="BBU982" s="52"/>
      <c r="BBV982" s="52"/>
      <c r="BBW982" s="52"/>
      <c r="BBX982" s="52"/>
      <c r="BBY982" s="52"/>
      <c r="BBZ982" s="52"/>
      <c r="BCA982" s="52"/>
      <c r="BCB982" s="52"/>
      <c r="BCC982" s="52"/>
      <c r="BCD982" s="52"/>
      <c r="BCE982" s="52"/>
      <c r="BCF982" s="52"/>
      <c r="BCG982" s="52"/>
      <c r="BCH982" s="52"/>
      <c r="BCI982" s="52"/>
      <c r="BCJ982" s="52"/>
      <c r="BCK982" s="52"/>
      <c r="BCL982" s="52"/>
      <c r="BCM982" s="52"/>
      <c r="BCN982" s="52"/>
      <c r="BCO982" s="52"/>
      <c r="BCP982" s="52"/>
      <c r="BCQ982" s="52"/>
      <c r="BCR982" s="52"/>
      <c r="BCS982" s="52"/>
      <c r="BCT982" s="52"/>
      <c r="BCU982" s="52"/>
      <c r="BCV982" s="52"/>
      <c r="BCW982" s="52"/>
      <c r="BCX982" s="52"/>
      <c r="BCY982" s="52"/>
      <c r="BCZ982" s="52"/>
      <c r="BDA982" s="52"/>
      <c r="BDB982" s="52"/>
      <c r="BDC982" s="52"/>
      <c r="BDD982" s="52"/>
      <c r="BDE982" s="52"/>
      <c r="BDF982" s="52"/>
      <c r="BDG982" s="52"/>
      <c r="BDH982" s="52"/>
      <c r="BDI982" s="52"/>
      <c r="BDJ982" s="52"/>
      <c r="BDK982" s="52"/>
      <c r="BDL982" s="52"/>
      <c r="BDM982" s="52"/>
      <c r="BDN982" s="52"/>
      <c r="BDO982" s="52"/>
      <c r="BDP982" s="52"/>
      <c r="BDQ982" s="52"/>
      <c r="BDR982" s="52"/>
      <c r="BDS982" s="52"/>
      <c r="BDT982" s="52"/>
      <c r="BDU982" s="52"/>
      <c r="BDV982" s="52"/>
      <c r="BDW982" s="52"/>
      <c r="BDX982" s="52"/>
      <c r="BDY982" s="52"/>
      <c r="BDZ982" s="52"/>
      <c r="BEA982" s="52"/>
      <c r="BEB982" s="52"/>
      <c r="BEC982" s="52"/>
      <c r="BED982" s="52"/>
      <c r="BEE982" s="52"/>
      <c r="BEF982" s="52"/>
      <c r="BEG982" s="52"/>
      <c r="BEH982" s="52"/>
      <c r="BEI982" s="52"/>
      <c r="BEJ982" s="52"/>
      <c r="BEK982" s="52"/>
      <c r="BEL982" s="52"/>
      <c r="BEM982" s="52"/>
      <c r="BEN982" s="52"/>
      <c r="BEO982" s="52"/>
      <c r="BEP982" s="52"/>
      <c r="BEQ982" s="52"/>
      <c r="BER982" s="52"/>
      <c r="BES982" s="52"/>
      <c r="BET982" s="52"/>
      <c r="BEU982" s="52"/>
      <c r="BEV982" s="52"/>
      <c r="BEW982" s="52"/>
      <c r="BEX982" s="52"/>
      <c r="BEY982" s="52"/>
      <c r="BEZ982" s="52"/>
      <c r="BFA982" s="52"/>
      <c r="BFB982" s="52"/>
      <c r="BFC982" s="52"/>
      <c r="BFD982" s="52"/>
      <c r="BFE982" s="52"/>
      <c r="BFF982" s="52"/>
      <c r="BFG982" s="52"/>
      <c r="BFH982" s="52"/>
      <c r="BFI982" s="52"/>
      <c r="BFJ982" s="52"/>
      <c r="BFK982" s="52"/>
      <c r="BFL982" s="52"/>
      <c r="BFM982" s="52"/>
      <c r="BFN982" s="52"/>
      <c r="BFO982" s="52"/>
      <c r="BFP982" s="52"/>
      <c r="BFQ982" s="52"/>
      <c r="BFR982" s="52"/>
      <c r="BFS982" s="52"/>
      <c r="BFT982" s="52"/>
      <c r="BFU982" s="52"/>
      <c r="BFV982" s="52"/>
      <c r="BFW982" s="52"/>
      <c r="BFX982" s="52"/>
      <c r="BFY982" s="52"/>
      <c r="BFZ982" s="52"/>
      <c r="BGA982" s="52"/>
      <c r="BGB982" s="52"/>
      <c r="BGC982" s="52"/>
      <c r="BGD982" s="52"/>
      <c r="BGE982" s="52"/>
      <c r="BGF982" s="52"/>
      <c r="BGG982" s="52"/>
      <c r="BGH982" s="52"/>
      <c r="BGI982" s="52"/>
      <c r="BGJ982" s="52"/>
      <c r="BGK982" s="52"/>
      <c r="BGL982" s="52"/>
      <c r="BGM982" s="52"/>
      <c r="BGN982" s="52"/>
      <c r="BGO982" s="52"/>
      <c r="BGP982" s="52"/>
      <c r="BGQ982" s="52"/>
      <c r="BGR982" s="52"/>
      <c r="BGS982" s="52"/>
      <c r="BGT982" s="52"/>
      <c r="BGU982" s="52"/>
      <c r="BGV982" s="52"/>
      <c r="BGW982" s="52"/>
      <c r="BGX982" s="52"/>
      <c r="BGY982" s="52"/>
      <c r="BGZ982" s="52"/>
      <c r="BHA982" s="52"/>
      <c r="BHB982" s="52"/>
      <c r="BHC982" s="52"/>
      <c r="BHD982" s="52"/>
      <c r="BHE982" s="52"/>
      <c r="BHF982" s="52"/>
      <c r="BHG982" s="52"/>
      <c r="BHH982" s="52"/>
      <c r="BHI982" s="52"/>
      <c r="BHJ982" s="52"/>
      <c r="BHK982" s="52"/>
      <c r="BHL982" s="52"/>
      <c r="BHM982" s="52"/>
      <c r="BHN982" s="52"/>
      <c r="BHO982" s="52"/>
      <c r="BHP982" s="52"/>
      <c r="BHQ982" s="52"/>
      <c r="BHR982" s="52"/>
      <c r="BHS982" s="52"/>
      <c r="BHT982" s="52"/>
      <c r="BHU982" s="52"/>
      <c r="BHV982" s="52"/>
      <c r="BHW982" s="52"/>
      <c r="BHX982" s="52"/>
      <c r="BHY982" s="52"/>
      <c r="BHZ982" s="52"/>
      <c r="BIA982" s="52"/>
      <c r="BIB982" s="52"/>
      <c r="BIC982" s="52"/>
      <c r="BID982" s="52"/>
      <c r="BIE982" s="52"/>
      <c r="BIF982" s="52"/>
      <c r="BIG982" s="52"/>
      <c r="BIH982" s="52"/>
      <c r="BII982" s="52"/>
      <c r="BIJ982" s="52"/>
      <c r="BIK982" s="52"/>
      <c r="BIL982" s="52"/>
      <c r="BIM982" s="52"/>
      <c r="BIN982" s="52"/>
      <c r="BIO982" s="52"/>
      <c r="BIP982" s="52"/>
      <c r="BIQ982" s="52"/>
      <c r="BIR982" s="52"/>
      <c r="BIS982" s="52"/>
      <c r="BIT982" s="52"/>
      <c r="BIU982" s="52"/>
      <c r="BIV982" s="52"/>
      <c r="BIW982" s="52"/>
      <c r="BIX982" s="52"/>
      <c r="BIY982" s="52"/>
      <c r="BIZ982" s="52"/>
      <c r="BJA982" s="52"/>
      <c r="BJB982" s="52"/>
      <c r="BJC982" s="52"/>
      <c r="BJD982" s="52"/>
      <c r="BJE982" s="52"/>
      <c r="BJF982" s="52"/>
      <c r="BJG982" s="52"/>
      <c r="BJH982" s="52"/>
      <c r="BJI982" s="52"/>
      <c r="BJJ982" s="52"/>
      <c r="BJK982" s="52"/>
      <c r="BJL982" s="52"/>
      <c r="BJM982" s="52"/>
      <c r="BJN982" s="52"/>
      <c r="BJO982" s="52"/>
      <c r="BJP982" s="52"/>
      <c r="BJQ982" s="52"/>
      <c r="BJR982" s="52"/>
      <c r="BJS982" s="52"/>
      <c r="BJT982" s="52"/>
      <c r="BJU982" s="52"/>
      <c r="BJV982" s="52"/>
      <c r="BJW982" s="52"/>
      <c r="BJX982" s="52"/>
      <c r="BJY982" s="52"/>
      <c r="BJZ982" s="52"/>
      <c r="BKA982" s="52"/>
      <c r="BKB982" s="52"/>
      <c r="BKC982" s="52"/>
      <c r="BKD982" s="52"/>
      <c r="BKE982" s="52"/>
      <c r="BKF982" s="52"/>
      <c r="BKG982" s="52"/>
      <c r="BKH982" s="52"/>
      <c r="BKI982" s="52"/>
      <c r="BKJ982" s="52"/>
      <c r="BKK982" s="52"/>
      <c r="BKL982" s="52"/>
      <c r="BKM982" s="52"/>
      <c r="BKN982" s="52"/>
      <c r="BKO982" s="52"/>
      <c r="BKP982" s="52"/>
      <c r="BKQ982" s="52"/>
      <c r="BKR982" s="52"/>
      <c r="BKS982" s="52"/>
      <c r="BKT982" s="52"/>
      <c r="BKU982" s="52"/>
      <c r="BKV982" s="52"/>
      <c r="BKW982" s="52"/>
      <c r="BKX982" s="52"/>
      <c r="BKY982" s="52"/>
      <c r="BKZ982" s="52"/>
      <c r="BLA982" s="52"/>
      <c r="BLB982" s="52"/>
      <c r="BLC982" s="52"/>
      <c r="BLD982" s="52"/>
      <c r="BLE982" s="52"/>
      <c r="BLF982" s="52"/>
      <c r="BLG982" s="52"/>
      <c r="BLH982" s="52"/>
      <c r="BLI982" s="52"/>
      <c r="BLJ982" s="52"/>
      <c r="BLK982" s="52"/>
      <c r="BLL982" s="52"/>
      <c r="BLM982" s="52"/>
      <c r="BLN982" s="52"/>
      <c r="BLO982" s="52"/>
      <c r="BLP982" s="52"/>
      <c r="BLQ982" s="52"/>
      <c r="BLR982" s="52"/>
      <c r="BLS982" s="52"/>
      <c r="BLT982" s="52"/>
      <c r="BLU982" s="52"/>
      <c r="BLV982" s="52"/>
      <c r="BLW982" s="52"/>
      <c r="BLX982" s="52"/>
      <c r="BLY982" s="52"/>
      <c r="BLZ982" s="52"/>
      <c r="BMA982" s="52"/>
      <c r="BMB982" s="52"/>
      <c r="BMC982" s="52"/>
      <c r="BMD982" s="52"/>
      <c r="BME982" s="52"/>
      <c r="BMF982" s="52"/>
      <c r="BMG982" s="52"/>
      <c r="BMH982" s="52"/>
      <c r="BMI982" s="52"/>
      <c r="BMJ982" s="52"/>
      <c r="BMK982" s="52"/>
      <c r="BML982" s="52"/>
      <c r="BMM982" s="52"/>
      <c r="BMN982" s="52"/>
      <c r="BMO982" s="52"/>
      <c r="BMP982" s="52"/>
      <c r="BMQ982" s="52"/>
      <c r="BMR982" s="52"/>
      <c r="BMS982" s="52"/>
      <c r="BMT982" s="52"/>
      <c r="BMU982" s="52"/>
      <c r="BMV982" s="52"/>
      <c r="BMW982" s="52"/>
      <c r="BMX982" s="52"/>
      <c r="BMY982" s="52"/>
      <c r="BMZ982" s="52"/>
      <c r="BNA982" s="52"/>
      <c r="BNB982" s="52"/>
      <c r="BNC982" s="52"/>
      <c r="BND982" s="52"/>
      <c r="BNE982" s="52"/>
      <c r="BNF982" s="52"/>
      <c r="BNG982" s="52"/>
      <c r="BNH982" s="52"/>
      <c r="BNI982" s="52"/>
      <c r="BNJ982" s="52"/>
      <c r="BNK982" s="52"/>
      <c r="BNL982" s="52"/>
      <c r="BNM982" s="52"/>
      <c r="BNN982" s="52"/>
      <c r="BNO982" s="52"/>
      <c r="BNP982" s="52"/>
      <c r="BNQ982" s="52"/>
      <c r="BNR982" s="52"/>
      <c r="BNS982" s="52"/>
      <c r="BNT982" s="52"/>
      <c r="BNU982" s="52"/>
      <c r="BNV982" s="52"/>
      <c r="BNW982" s="52"/>
      <c r="BNX982" s="52"/>
      <c r="BNY982" s="52"/>
      <c r="BNZ982" s="52"/>
      <c r="BOA982" s="52"/>
      <c r="BOB982" s="52"/>
      <c r="BOC982" s="52"/>
      <c r="BOD982" s="52"/>
      <c r="BOE982" s="52"/>
      <c r="BOF982" s="52"/>
      <c r="BOG982" s="52"/>
      <c r="BOH982" s="52"/>
      <c r="BOI982" s="52"/>
      <c r="BOJ982" s="52"/>
      <c r="BOK982" s="52"/>
      <c r="BOL982" s="52"/>
      <c r="BOM982" s="52"/>
      <c r="BON982" s="52"/>
      <c r="BOO982" s="52"/>
      <c r="BOP982" s="52"/>
      <c r="BOQ982" s="52"/>
      <c r="BOR982" s="52"/>
      <c r="BOS982" s="52"/>
      <c r="BOT982" s="52"/>
      <c r="BOU982" s="52"/>
      <c r="BOV982" s="52"/>
      <c r="BOW982" s="52"/>
      <c r="BOX982" s="52"/>
      <c r="BOY982" s="52"/>
      <c r="BOZ982" s="52"/>
      <c r="BPA982" s="52"/>
      <c r="BPB982" s="52"/>
      <c r="BPC982" s="52"/>
      <c r="BPD982" s="52"/>
      <c r="BPE982" s="52"/>
      <c r="BPF982" s="52"/>
      <c r="BPG982" s="52"/>
      <c r="BPH982" s="52"/>
      <c r="BPI982" s="52"/>
      <c r="BPJ982" s="52"/>
      <c r="BPK982" s="52"/>
      <c r="BPL982" s="52"/>
      <c r="BPM982" s="52"/>
      <c r="BPN982" s="52"/>
      <c r="BPO982" s="52"/>
      <c r="BPP982" s="52"/>
      <c r="BPQ982" s="52"/>
      <c r="BPR982" s="52"/>
      <c r="BPS982" s="52"/>
      <c r="BPT982" s="52"/>
      <c r="BPU982" s="52"/>
      <c r="BPV982" s="52"/>
      <c r="BPW982" s="52"/>
      <c r="BPX982" s="52"/>
      <c r="BPY982" s="52"/>
      <c r="BPZ982" s="52"/>
      <c r="BQA982" s="52"/>
      <c r="BQB982" s="52"/>
      <c r="BQC982" s="52"/>
      <c r="BQD982" s="52"/>
      <c r="BQE982" s="52"/>
      <c r="BQF982" s="52"/>
      <c r="BQG982" s="52"/>
      <c r="BQH982" s="52"/>
      <c r="BQI982" s="52"/>
      <c r="BQJ982" s="52"/>
      <c r="BQK982" s="52"/>
      <c r="BQL982" s="52"/>
      <c r="BQM982" s="52"/>
      <c r="BQN982" s="52"/>
      <c r="BQO982" s="52"/>
      <c r="BQP982" s="52"/>
      <c r="BQQ982" s="52"/>
      <c r="BQR982" s="52"/>
      <c r="BQS982" s="52"/>
      <c r="BQT982" s="52"/>
      <c r="BQU982" s="52"/>
      <c r="BQV982" s="52"/>
      <c r="BQW982" s="52"/>
      <c r="BQX982" s="52"/>
      <c r="BQY982" s="52"/>
      <c r="BQZ982" s="52"/>
      <c r="BRA982" s="52"/>
      <c r="BRB982" s="52"/>
      <c r="BRC982" s="52"/>
      <c r="BRD982" s="52"/>
      <c r="BRE982" s="52"/>
      <c r="BRF982" s="52"/>
      <c r="BRG982" s="52"/>
      <c r="BRH982" s="52"/>
      <c r="BRI982" s="52"/>
      <c r="BRJ982" s="52"/>
      <c r="BRK982" s="52"/>
      <c r="BRL982" s="52"/>
      <c r="BRM982" s="52"/>
      <c r="BRN982" s="52"/>
      <c r="BRO982" s="52"/>
      <c r="BRP982" s="52"/>
      <c r="BRQ982" s="52"/>
      <c r="BRR982" s="52"/>
      <c r="BRS982" s="52"/>
      <c r="BRT982" s="52"/>
      <c r="BRU982" s="52"/>
      <c r="BRV982" s="52"/>
      <c r="BRW982" s="52"/>
      <c r="BRX982" s="52"/>
      <c r="BRY982" s="52"/>
      <c r="BRZ982" s="52"/>
      <c r="BSA982" s="52"/>
      <c r="BSB982" s="52"/>
      <c r="BSC982" s="52"/>
      <c r="BSD982" s="52"/>
      <c r="BSE982" s="52"/>
      <c r="BSF982" s="52"/>
      <c r="BSG982" s="52"/>
      <c r="BSH982" s="52"/>
      <c r="BSI982" s="52"/>
      <c r="BSJ982" s="52"/>
      <c r="BSK982" s="52"/>
      <c r="BSL982" s="52"/>
      <c r="BSM982" s="52"/>
      <c r="BSN982" s="52"/>
      <c r="BSO982" s="52"/>
      <c r="BSP982" s="52"/>
      <c r="BSQ982" s="52"/>
      <c r="BSR982" s="52"/>
      <c r="BSS982" s="52"/>
      <c r="BST982" s="52"/>
      <c r="BSU982" s="52"/>
      <c r="BSV982" s="52"/>
      <c r="BSW982" s="52"/>
      <c r="BSX982" s="52"/>
      <c r="BSY982" s="52"/>
      <c r="BSZ982" s="52"/>
      <c r="BTA982" s="52"/>
      <c r="BTB982" s="52"/>
      <c r="BTC982" s="52"/>
      <c r="BTD982" s="52"/>
      <c r="BTE982" s="52"/>
      <c r="BTF982" s="52"/>
      <c r="BTG982" s="52"/>
      <c r="BTH982" s="52"/>
      <c r="BTI982" s="52"/>
      <c r="BTJ982" s="52"/>
      <c r="BTK982" s="52"/>
      <c r="BTL982" s="52"/>
      <c r="BTM982" s="52"/>
      <c r="BTN982" s="52"/>
      <c r="BTO982" s="52"/>
      <c r="BTP982" s="52"/>
      <c r="BTQ982" s="52"/>
      <c r="BTR982" s="52"/>
      <c r="BTS982" s="52"/>
      <c r="BTT982" s="52"/>
      <c r="BTU982" s="52"/>
      <c r="BTV982" s="52"/>
      <c r="BTW982" s="52"/>
      <c r="BTX982" s="52"/>
      <c r="BTY982" s="52"/>
      <c r="BTZ982" s="52"/>
      <c r="BUA982" s="52"/>
      <c r="BUB982" s="52"/>
      <c r="BUC982" s="52"/>
      <c r="BUD982" s="52"/>
      <c r="BUE982" s="52"/>
      <c r="BUF982" s="52"/>
      <c r="BUG982" s="52"/>
      <c r="BUH982" s="52"/>
      <c r="BUI982" s="52"/>
      <c r="BUJ982" s="52"/>
      <c r="BUK982" s="52"/>
      <c r="BUL982" s="52"/>
      <c r="BUM982" s="52"/>
      <c r="BUN982" s="52"/>
      <c r="BUO982" s="52"/>
      <c r="BUP982" s="52"/>
      <c r="BUQ982" s="52"/>
      <c r="BUR982" s="52"/>
      <c r="BUS982" s="52"/>
      <c r="BUT982" s="52"/>
      <c r="BUU982" s="52"/>
      <c r="BUV982" s="52"/>
      <c r="BUW982" s="52"/>
      <c r="BUX982" s="52"/>
      <c r="BUY982" s="52"/>
      <c r="BUZ982" s="52"/>
      <c r="BVA982" s="52"/>
      <c r="BVB982" s="52"/>
      <c r="BVC982" s="52"/>
      <c r="BVD982" s="52"/>
      <c r="BVE982" s="52"/>
      <c r="BVF982" s="52"/>
      <c r="BVG982" s="52"/>
      <c r="BVH982" s="52"/>
      <c r="BVI982" s="52"/>
      <c r="BVJ982" s="52"/>
      <c r="BVK982" s="52"/>
      <c r="BVL982" s="52"/>
      <c r="BVM982" s="52"/>
      <c r="BVN982" s="52"/>
      <c r="BVO982" s="52"/>
      <c r="BVP982" s="52"/>
      <c r="BVQ982" s="52"/>
      <c r="BVR982" s="52"/>
      <c r="BVS982" s="52"/>
      <c r="BVT982" s="52"/>
      <c r="BVU982" s="52"/>
      <c r="BVV982" s="52"/>
      <c r="BVW982" s="52"/>
      <c r="BVX982" s="52"/>
      <c r="BVY982" s="52"/>
      <c r="BVZ982" s="52"/>
      <c r="BWA982" s="52"/>
      <c r="BWB982" s="52"/>
      <c r="BWC982" s="52"/>
      <c r="BWD982" s="52"/>
      <c r="BWE982" s="52"/>
      <c r="BWF982" s="52"/>
      <c r="BWG982" s="52"/>
      <c r="BWH982" s="52"/>
      <c r="BWI982" s="52"/>
      <c r="BWJ982" s="52"/>
      <c r="BWK982" s="52"/>
      <c r="BWL982" s="52"/>
      <c r="BWM982" s="52"/>
      <c r="BWN982" s="52"/>
      <c r="BWO982" s="52"/>
      <c r="BWP982" s="52"/>
      <c r="BWQ982" s="52"/>
      <c r="BWR982" s="52"/>
      <c r="BWS982" s="52"/>
      <c r="BWT982" s="52"/>
      <c r="BWU982" s="52"/>
      <c r="BWV982" s="52"/>
      <c r="BWW982" s="52"/>
      <c r="BWX982" s="52"/>
      <c r="BWY982" s="52"/>
      <c r="BWZ982" s="52"/>
      <c r="BXA982" s="52"/>
      <c r="BXB982" s="52"/>
      <c r="BXC982" s="52"/>
      <c r="BXD982" s="52"/>
      <c r="BXE982" s="52"/>
      <c r="BXF982" s="52"/>
      <c r="BXG982" s="52"/>
      <c r="BXH982" s="52"/>
      <c r="BXI982" s="52"/>
      <c r="BXJ982" s="52"/>
      <c r="BXK982" s="52"/>
      <c r="BXL982" s="52"/>
      <c r="BXM982" s="52"/>
      <c r="BXN982" s="52"/>
      <c r="BXO982" s="52"/>
      <c r="BXP982" s="52"/>
      <c r="BXQ982" s="52"/>
      <c r="BXR982" s="52"/>
      <c r="BXS982" s="52"/>
      <c r="BXT982" s="52"/>
      <c r="BXU982" s="52"/>
      <c r="BXV982" s="52"/>
      <c r="BXW982" s="52"/>
      <c r="BXX982" s="52"/>
      <c r="BXY982" s="52"/>
      <c r="BXZ982" s="52"/>
      <c r="BYA982" s="52"/>
      <c r="BYB982" s="52"/>
      <c r="BYC982" s="52"/>
      <c r="BYD982" s="52"/>
      <c r="BYE982" s="52"/>
      <c r="BYF982" s="52"/>
      <c r="BYG982" s="52"/>
      <c r="BYH982" s="52"/>
      <c r="BYI982" s="52"/>
      <c r="BYJ982" s="52"/>
      <c r="BYK982" s="52"/>
      <c r="BYL982" s="52"/>
      <c r="BYM982" s="52"/>
      <c r="BYN982" s="52"/>
      <c r="BYO982" s="52"/>
      <c r="BYP982" s="52"/>
      <c r="BYQ982" s="52"/>
      <c r="BYR982" s="52"/>
      <c r="BYS982" s="52"/>
      <c r="BYT982" s="52"/>
      <c r="BYU982" s="52"/>
      <c r="BYV982" s="52"/>
      <c r="BYW982" s="52"/>
      <c r="BYX982" s="52"/>
      <c r="BYY982" s="52"/>
      <c r="BYZ982" s="52"/>
      <c r="BZA982" s="52"/>
      <c r="BZB982" s="52"/>
      <c r="BZC982" s="52"/>
      <c r="BZD982" s="52"/>
      <c r="BZE982" s="52"/>
      <c r="BZF982" s="52"/>
      <c r="BZG982" s="52"/>
      <c r="BZH982" s="52"/>
      <c r="BZI982" s="52"/>
      <c r="BZJ982" s="52"/>
      <c r="BZK982" s="52"/>
      <c r="BZL982" s="52"/>
      <c r="BZM982" s="52"/>
      <c r="BZN982" s="52"/>
      <c r="BZO982" s="52"/>
      <c r="BZP982" s="52"/>
      <c r="BZQ982" s="52"/>
      <c r="BZR982" s="52"/>
      <c r="BZS982" s="52"/>
      <c r="BZT982" s="52"/>
      <c r="BZU982" s="52"/>
      <c r="BZV982" s="52"/>
      <c r="BZW982" s="52"/>
      <c r="BZX982" s="52"/>
      <c r="BZY982" s="52"/>
      <c r="BZZ982" s="52"/>
      <c r="CAA982" s="52"/>
      <c r="CAB982" s="52"/>
      <c r="CAC982" s="52"/>
      <c r="CAD982" s="52"/>
      <c r="CAE982" s="52"/>
      <c r="CAF982" s="52"/>
      <c r="CAG982" s="52"/>
      <c r="CAH982" s="52"/>
      <c r="CAI982" s="52"/>
      <c r="CAJ982" s="52"/>
      <c r="CAK982" s="52"/>
      <c r="CAL982" s="52"/>
      <c r="CAM982" s="52"/>
      <c r="CAN982" s="52"/>
      <c r="CAO982" s="52"/>
      <c r="CAP982" s="52"/>
      <c r="CAQ982" s="52"/>
      <c r="CAR982" s="52"/>
      <c r="CAS982" s="52"/>
      <c r="CAT982" s="52"/>
      <c r="CAU982" s="52"/>
      <c r="CAV982" s="52"/>
      <c r="CAW982" s="52"/>
      <c r="CAX982" s="52"/>
      <c r="CAY982" s="52"/>
      <c r="CAZ982" s="52"/>
      <c r="CBA982" s="52"/>
      <c r="CBB982" s="52"/>
      <c r="CBC982" s="52"/>
      <c r="CBD982" s="52"/>
      <c r="CBE982" s="52"/>
      <c r="CBF982" s="52"/>
      <c r="CBG982" s="52"/>
      <c r="CBH982" s="52"/>
      <c r="CBI982" s="52"/>
      <c r="CBJ982" s="52"/>
      <c r="CBK982" s="52"/>
      <c r="CBL982" s="52"/>
      <c r="CBM982" s="52"/>
      <c r="CBN982" s="52"/>
      <c r="CBO982" s="52"/>
      <c r="CBP982" s="52"/>
      <c r="CBQ982" s="52"/>
      <c r="CBR982" s="52"/>
      <c r="CBS982" s="52"/>
      <c r="CBT982" s="52"/>
      <c r="CBU982" s="52"/>
      <c r="CBV982" s="52"/>
      <c r="CBW982" s="52"/>
      <c r="CBX982" s="52"/>
      <c r="CBY982" s="52"/>
      <c r="CBZ982" s="52"/>
      <c r="CCA982" s="52"/>
      <c r="CCB982" s="52"/>
      <c r="CCC982" s="52"/>
      <c r="CCD982" s="52"/>
      <c r="CCE982" s="52"/>
      <c r="CCF982" s="52"/>
      <c r="CCG982" s="52"/>
      <c r="CCH982" s="52"/>
      <c r="CCI982" s="52"/>
      <c r="CCJ982" s="52"/>
      <c r="CCK982" s="52"/>
      <c r="CCL982" s="52"/>
      <c r="CCM982" s="52"/>
      <c r="CCN982" s="52"/>
      <c r="CCO982" s="52"/>
      <c r="CCP982" s="52"/>
      <c r="CCQ982" s="52"/>
      <c r="CCR982" s="52"/>
      <c r="CCS982" s="52"/>
      <c r="CCT982" s="52"/>
      <c r="CCU982" s="52"/>
      <c r="CCV982" s="52"/>
      <c r="CCW982" s="52"/>
      <c r="CCX982" s="52"/>
      <c r="CCY982" s="52"/>
      <c r="CCZ982" s="52"/>
      <c r="CDA982" s="52"/>
      <c r="CDB982" s="52"/>
      <c r="CDC982" s="52"/>
      <c r="CDD982" s="52"/>
      <c r="CDE982" s="52"/>
      <c r="CDF982" s="52"/>
      <c r="CDG982" s="52"/>
      <c r="CDH982" s="52"/>
      <c r="CDI982" s="52"/>
      <c r="CDJ982" s="52"/>
      <c r="CDK982" s="52"/>
      <c r="CDL982" s="52"/>
      <c r="CDM982" s="52"/>
      <c r="CDN982" s="52"/>
      <c r="CDO982" s="52"/>
      <c r="CDP982" s="52"/>
      <c r="CDQ982" s="52"/>
      <c r="CDR982" s="52"/>
      <c r="CDS982" s="52"/>
      <c r="CDT982" s="52"/>
      <c r="CDU982" s="52"/>
      <c r="CDV982" s="52"/>
      <c r="CDW982" s="52"/>
      <c r="CDX982" s="52"/>
      <c r="CDY982" s="52"/>
      <c r="CDZ982" s="52"/>
      <c r="CEA982" s="52"/>
      <c r="CEB982" s="52"/>
      <c r="CEC982" s="52"/>
      <c r="CED982" s="52"/>
      <c r="CEE982" s="52"/>
      <c r="CEF982" s="52"/>
      <c r="CEG982" s="52"/>
      <c r="CEH982" s="52"/>
      <c r="CEI982" s="52"/>
      <c r="CEJ982" s="52"/>
      <c r="CEK982" s="52"/>
      <c r="CEL982" s="52"/>
      <c r="CEM982" s="52"/>
      <c r="CEN982" s="52"/>
      <c r="CEO982" s="52"/>
      <c r="CEP982" s="52"/>
      <c r="CEQ982" s="52"/>
      <c r="CER982" s="52"/>
      <c r="CES982" s="52"/>
      <c r="CET982" s="52"/>
      <c r="CEU982" s="52"/>
      <c r="CEV982" s="52"/>
      <c r="CEW982" s="52"/>
      <c r="CEX982" s="52"/>
      <c r="CEY982" s="52"/>
      <c r="CEZ982" s="52"/>
      <c r="CFA982" s="52"/>
      <c r="CFB982" s="52"/>
      <c r="CFC982" s="52"/>
      <c r="CFD982" s="52"/>
      <c r="CFE982" s="52"/>
      <c r="CFF982" s="52"/>
      <c r="CFG982" s="52"/>
      <c r="CFH982" s="52"/>
      <c r="CFI982" s="52"/>
      <c r="CFJ982" s="52"/>
      <c r="CFK982" s="52"/>
      <c r="CFL982" s="52"/>
      <c r="CFM982" s="52"/>
      <c r="CFN982" s="52"/>
      <c r="CFO982" s="52"/>
      <c r="CFP982" s="52"/>
      <c r="CFQ982" s="52"/>
      <c r="CFR982" s="52"/>
      <c r="CFS982" s="52"/>
      <c r="CFT982" s="52"/>
      <c r="CFU982" s="52"/>
      <c r="CFV982" s="52"/>
      <c r="CFW982" s="52"/>
      <c r="CFX982" s="52"/>
      <c r="CFY982" s="52"/>
      <c r="CFZ982" s="52"/>
      <c r="CGA982" s="52"/>
      <c r="CGB982" s="52"/>
      <c r="CGC982" s="52"/>
      <c r="CGD982" s="52"/>
      <c r="CGE982" s="52"/>
      <c r="CGF982" s="52"/>
      <c r="CGG982" s="52"/>
      <c r="CGH982" s="52"/>
      <c r="CGI982" s="52"/>
      <c r="CGJ982" s="52"/>
      <c r="CGK982" s="52"/>
      <c r="CGL982" s="52"/>
      <c r="CGM982" s="52"/>
      <c r="CGN982" s="52"/>
      <c r="CGO982" s="52"/>
      <c r="CGP982" s="52"/>
      <c r="CGQ982" s="52"/>
      <c r="CGR982" s="52"/>
      <c r="CGS982" s="52"/>
      <c r="CGT982" s="52"/>
      <c r="CGU982" s="52"/>
      <c r="CGV982" s="52"/>
      <c r="CGW982" s="52"/>
      <c r="CGX982" s="52"/>
      <c r="CGY982" s="52"/>
      <c r="CGZ982" s="52"/>
      <c r="CHA982" s="52"/>
      <c r="CHB982" s="52"/>
      <c r="CHC982" s="52"/>
      <c r="CHD982" s="52"/>
      <c r="CHE982" s="52"/>
      <c r="CHF982" s="52"/>
      <c r="CHG982" s="52"/>
      <c r="CHH982" s="52"/>
      <c r="CHI982" s="52"/>
      <c r="CHJ982" s="52"/>
      <c r="CHK982" s="52"/>
      <c r="CHL982" s="52"/>
      <c r="CHM982" s="52"/>
      <c r="CHN982" s="52"/>
      <c r="CHO982" s="52"/>
      <c r="CHP982" s="52"/>
      <c r="CHQ982" s="52"/>
      <c r="CHR982" s="52"/>
      <c r="CHS982" s="52"/>
      <c r="CHT982" s="52"/>
      <c r="CHU982" s="52"/>
      <c r="CHV982" s="52"/>
      <c r="CHW982" s="52"/>
      <c r="CHX982" s="52"/>
      <c r="CHY982" s="52"/>
      <c r="CHZ982" s="52"/>
      <c r="CIA982" s="52"/>
      <c r="CIB982" s="52"/>
      <c r="CIC982" s="52"/>
      <c r="CID982" s="52"/>
      <c r="CIE982" s="52"/>
      <c r="CIF982" s="52"/>
      <c r="CIG982" s="52"/>
      <c r="CIH982" s="52"/>
      <c r="CII982" s="52"/>
      <c r="CIJ982" s="52"/>
      <c r="CIK982" s="52"/>
      <c r="CIL982" s="52"/>
      <c r="CIM982" s="52"/>
      <c r="CIN982" s="52"/>
      <c r="CIO982" s="52"/>
      <c r="CIP982" s="52"/>
      <c r="CIQ982" s="52"/>
      <c r="CIR982" s="52"/>
      <c r="CIS982" s="52"/>
      <c r="CIT982" s="52"/>
      <c r="CIU982" s="52"/>
      <c r="CIV982" s="52"/>
      <c r="CIW982" s="52"/>
      <c r="CIX982" s="52"/>
      <c r="CIY982" s="52"/>
      <c r="CIZ982" s="52"/>
      <c r="CJA982" s="52"/>
      <c r="CJB982" s="52"/>
      <c r="CJC982" s="52"/>
      <c r="CJD982" s="52"/>
      <c r="CJE982" s="52"/>
      <c r="CJF982" s="52"/>
      <c r="CJG982" s="52"/>
      <c r="CJH982" s="52"/>
      <c r="CJI982" s="52"/>
      <c r="CJJ982" s="52"/>
      <c r="CJK982" s="52"/>
      <c r="CJL982" s="52"/>
      <c r="CJM982" s="52"/>
      <c r="CJN982" s="52"/>
      <c r="CJO982" s="52"/>
      <c r="CJP982" s="52"/>
      <c r="CJQ982" s="52"/>
      <c r="CJR982" s="52"/>
      <c r="CJS982" s="52"/>
      <c r="CJT982" s="52"/>
      <c r="CJU982" s="52"/>
      <c r="CJV982" s="52"/>
      <c r="CJW982" s="52"/>
      <c r="CJX982" s="52"/>
      <c r="CJY982" s="52"/>
      <c r="CJZ982" s="52"/>
      <c r="CKA982" s="52"/>
      <c r="CKB982" s="52"/>
      <c r="CKC982" s="52"/>
      <c r="CKD982" s="52"/>
      <c r="CKE982" s="52"/>
      <c r="CKF982" s="52"/>
      <c r="CKG982" s="52"/>
      <c r="CKH982" s="52"/>
      <c r="CKI982" s="52"/>
      <c r="CKJ982" s="52"/>
      <c r="CKK982" s="52"/>
      <c r="CKL982" s="52"/>
      <c r="CKM982" s="52"/>
      <c r="CKN982" s="52"/>
      <c r="CKO982" s="52"/>
      <c r="CKP982" s="52"/>
      <c r="CKQ982" s="52"/>
      <c r="CKR982" s="52"/>
      <c r="CKS982" s="52"/>
      <c r="CKT982" s="52"/>
      <c r="CKU982" s="52"/>
      <c r="CKV982" s="52"/>
      <c r="CKW982" s="52"/>
      <c r="CKX982" s="52"/>
      <c r="CKY982" s="52"/>
      <c r="CKZ982" s="52"/>
      <c r="CLA982" s="52"/>
      <c r="CLB982" s="52"/>
      <c r="CLC982" s="52"/>
      <c r="CLD982" s="52"/>
      <c r="CLE982" s="52"/>
      <c r="CLF982" s="52"/>
      <c r="CLG982" s="52"/>
      <c r="CLH982" s="52"/>
      <c r="CLI982" s="52"/>
      <c r="CLJ982" s="52"/>
      <c r="CLK982" s="52"/>
      <c r="CLL982" s="52"/>
      <c r="CLM982" s="52"/>
      <c r="CLN982" s="52"/>
      <c r="CLO982" s="52"/>
      <c r="CLP982" s="52"/>
      <c r="CLQ982" s="52"/>
      <c r="CLR982" s="52"/>
      <c r="CLS982" s="52"/>
      <c r="CLT982" s="52"/>
      <c r="CLU982" s="52"/>
      <c r="CLV982" s="52"/>
      <c r="CLW982" s="52"/>
      <c r="CLX982" s="52"/>
      <c r="CLY982" s="52"/>
      <c r="CLZ982" s="52"/>
      <c r="CMA982" s="52"/>
      <c r="CMB982" s="52"/>
      <c r="CMC982" s="52"/>
      <c r="CMD982" s="52"/>
      <c r="CME982" s="52"/>
      <c r="CMF982" s="52"/>
      <c r="CMG982" s="52"/>
      <c r="CMH982" s="52"/>
      <c r="CMI982" s="52"/>
      <c r="CMJ982" s="52"/>
      <c r="CMK982" s="52"/>
      <c r="CML982" s="52"/>
      <c r="CMM982" s="52"/>
      <c r="CMN982" s="52"/>
      <c r="CMO982" s="52"/>
      <c r="CMP982" s="52"/>
      <c r="CMQ982" s="52"/>
      <c r="CMR982" s="52"/>
      <c r="CMS982" s="52"/>
      <c r="CMT982" s="52"/>
      <c r="CMU982" s="52"/>
      <c r="CMV982" s="52"/>
      <c r="CMW982" s="52"/>
      <c r="CMX982" s="52"/>
      <c r="CMY982" s="52"/>
      <c r="CMZ982" s="52"/>
      <c r="CNA982" s="52"/>
      <c r="CNB982" s="52"/>
      <c r="CNC982" s="52"/>
      <c r="CND982" s="52"/>
      <c r="CNE982" s="52"/>
      <c r="CNF982" s="52"/>
      <c r="CNG982" s="52"/>
      <c r="CNH982" s="52"/>
      <c r="CNI982" s="52"/>
      <c r="CNJ982" s="52"/>
      <c r="CNK982" s="52"/>
      <c r="CNL982" s="52"/>
      <c r="CNM982" s="52"/>
      <c r="CNN982" s="52"/>
      <c r="CNO982" s="52"/>
      <c r="CNP982" s="52"/>
      <c r="CNQ982" s="52"/>
      <c r="CNR982" s="52"/>
      <c r="CNS982" s="52"/>
      <c r="CNT982" s="52"/>
      <c r="CNU982" s="52"/>
      <c r="CNV982" s="52"/>
      <c r="CNW982" s="52"/>
      <c r="CNX982" s="52"/>
      <c r="CNY982" s="52"/>
      <c r="CNZ982" s="52"/>
      <c r="COA982" s="52"/>
      <c r="COB982" s="52"/>
      <c r="COC982" s="52"/>
      <c r="COD982" s="52"/>
      <c r="COE982" s="52"/>
      <c r="COF982" s="52"/>
      <c r="COG982" s="52"/>
      <c r="COH982" s="52"/>
      <c r="COI982" s="52"/>
      <c r="COJ982" s="52"/>
      <c r="COK982" s="52"/>
      <c r="COL982" s="52"/>
      <c r="COM982" s="52"/>
      <c r="CON982" s="52"/>
      <c r="COO982" s="52"/>
      <c r="COP982" s="52"/>
      <c r="COQ982" s="52"/>
      <c r="COR982" s="52"/>
      <c r="COS982" s="52"/>
      <c r="COT982" s="52"/>
      <c r="COU982" s="52"/>
      <c r="COV982" s="52"/>
      <c r="COW982" s="52"/>
      <c r="COX982" s="52"/>
      <c r="COY982" s="52"/>
      <c r="COZ982" s="52"/>
      <c r="CPA982" s="52"/>
      <c r="CPB982" s="52"/>
      <c r="CPC982" s="52"/>
      <c r="CPD982" s="52"/>
      <c r="CPE982" s="52"/>
      <c r="CPF982" s="52"/>
      <c r="CPG982" s="52"/>
      <c r="CPH982" s="52"/>
      <c r="CPI982" s="52"/>
      <c r="CPJ982" s="52"/>
      <c r="CPK982" s="52"/>
      <c r="CPL982" s="52"/>
      <c r="CPM982" s="52"/>
      <c r="CPN982" s="52"/>
      <c r="CPO982" s="52"/>
      <c r="CPP982" s="52"/>
      <c r="CPQ982" s="52"/>
      <c r="CPR982" s="52"/>
      <c r="CPS982" s="52"/>
      <c r="CPT982" s="52"/>
      <c r="CPU982" s="52"/>
      <c r="CPV982" s="52"/>
      <c r="CPW982" s="52"/>
      <c r="CPX982" s="52"/>
      <c r="CPY982" s="52"/>
      <c r="CPZ982" s="52"/>
      <c r="CQA982" s="52"/>
      <c r="CQB982" s="52"/>
      <c r="CQC982" s="52"/>
      <c r="CQD982" s="52"/>
      <c r="CQE982" s="52"/>
      <c r="CQF982" s="52"/>
      <c r="CQG982" s="52"/>
      <c r="CQH982" s="52"/>
      <c r="CQI982" s="52"/>
      <c r="CQJ982" s="52"/>
      <c r="CQK982" s="52"/>
      <c r="CQL982" s="52"/>
      <c r="CQM982" s="52"/>
      <c r="CQN982" s="52"/>
      <c r="CQO982" s="52"/>
      <c r="CQP982" s="52"/>
      <c r="CQQ982" s="52"/>
      <c r="CQR982" s="52"/>
      <c r="CQS982" s="52"/>
      <c r="CQT982" s="52"/>
      <c r="CQU982" s="52"/>
      <c r="CQV982" s="52"/>
      <c r="CQW982" s="52"/>
      <c r="CQX982" s="52"/>
      <c r="CQY982" s="52"/>
      <c r="CQZ982" s="52"/>
      <c r="CRA982" s="52"/>
      <c r="CRB982" s="52"/>
      <c r="CRC982" s="52"/>
      <c r="CRD982" s="52"/>
      <c r="CRE982" s="52"/>
      <c r="CRF982" s="52"/>
      <c r="CRG982" s="52"/>
      <c r="CRH982" s="52"/>
      <c r="CRI982" s="52"/>
      <c r="CRJ982" s="52"/>
      <c r="CRK982" s="52"/>
      <c r="CRL982" s="52"/>
      <c r="CRM982" s="52"/>
      <c r="CRN982" s="52"/>
      <c r="CRO982" s="52"/>
      <c r="CRP982" s="52"/>
      <c r="CRQ982" s="52"/>
      <c r="CRR982" s="52"/>
      <c r="CRS982" s="52"/>
      <c r="CRT982" s="52"/>
      <c r="CRU982" s="52"/>
      <c r="CRV982" s="52"/>
      <c r="CRW982" s="52"/>
      <c r="CRX982" s="52"/>
      <c r="CRY982" s="52"/>
      <c r="CRZ982" s="52"/>
      <c r="CSA982" s="52"/>
      <c r="CSB982" s="52"/>
      <c r="CSC982" s="52"/>
      <c r="CSD982" s="52"/>
      <c r="CSE982" s="52"/>
      <c r="CSF982" s="52"/>
      <c r="CSG982" s="52"/>
      <c r="CSH982" s="52"/>
      <c r="CSI982" s="52"/>
      <c r="CSJ982" s="52"/>
      <c r="CSK982" s="52"/>
      <c r="CSL982" s="52"/>
      <c r="CSM982" s="52"/>
      <c r="CSN982" s="52"/>
      <c r="CSO982" s="52"/>
      <c r="CSP982" s="52"/>
      <c r="CSQ982" s="52"/>
      <c r="CSR982" s="52"/>
      <c r="CSS982" s="52"/>
      <c r="CST982" s="52"/>
      <c r="CSU982" s="52"/>
      <c r="CSV982" s="52"/>
      <c r="CSW982" s="52"/>
      <c r="CSX982" s="52"/>
      <c r="CSY982" s="52"/>
      <c r="CSZ982" s="52"/>
      <c r="CTA982" s="52"/>
      <c r="CTB982" s="52"/>
      <c r="CTC982" s="52"/>
      <c r="CTD982" s="52"/>
      <c r="CTE982" s="52"/>
      <c r="CTF982" s="52"/>
      <c r="CTG982" s="52"/>
      <c r="CTH982" s="52"/>
      <c r="CTI982" s="52"/>
      <c r="CTJ982" s="52"/>
      <c r="CTK982" s="52"/>
      <c r="CTL982" s="52"/>
      <c r="CTM982" s="52"/>
      <c r="CTN982" s="52"/>
      <c r="CTO982" s="52"/>
      <c r="CTP982" s="52"/>
      <c r="CTQ982" s="52"/>
      <c r="CTR982" s="52"/>
      <c r="CTS982" s="52"/>
      <c r="CTT982" s="52"/>
      <c r="CTU982" s="52"/>
      <c r="CTV982" s="52"/>
      <c r="CTW982" s="52"/>
      <c r="CTX982" s="52"/>
      <c r="CTY982" s="52"/>
      <c r="CTZ982" s="52"/>
      <c r="CUA982" s="52"/>
      <c r="CUB982" s="52"/>
      <c r="CUC982" s="52"/>
      <c r="CUD982" s="52"/>
      <c r="CUE982" s="52"/>
      <c r="CUF982" s="52"/>
      <c r="CUG982" s="52"/>
      <c r="CUH982" s="52"/>
      <c r="CUI982" s="52"/>
      <c r="CUJ982" s="52"/>
      <c r="CUK982" s="52"/>
      <c r="CUL982" s="52"/>
      <c r="CUM982" s="52"/>
      <c r="CUN982" s="52"/>
      <c r="CUO982" s="52"/>
      <c r="CUP982" s="52"/>
      <c r="CUQ982" s="52"/>
      <c r="CUR982" s="52"/>
      <c r="CUS982" s="52"/>
      <c r="CUT982" s="52"/>
      <c r="CUU982" s="52"/>
      <c r="CUV982" s="52"/>
      <c r="CUW982" s="52"/>
      <c r="CUX982" s="52"/>
      <c r="CUY982" s="52"/>
      <c r="CUZ982" s="52"/>
      <c r="CVA982" s="52"/>
      <c r="CVB982" s="52"/>
      <c r="CVC982" s="52"/>
      <c r="CVD982" s="52"/>
      <c r="CVE982" s="52"/>
      <c r="CVF982" s="52"/>
      <c r="CVG982" s="52"/>
      <c r="CVH982" s="52"/>
      <c r="CVI982" s="52"/>
      <c r="CVJ982" s="52"/>
      <c r="CVK982" s="52"/>
      <c r="CVL982" s="52"/>
      <c r="CVM982" s="52"/>
      <c r="CVN982" s="52"/>
      <c r="CVO982" s="52"/>
      <c r="CVP982" s="52"/>
      <c r="CVQ982" s="52"/>
      <c r="CVR982" s="52"/>
      <c r="CVS982" s="52"/>
      <c r="CVT982" s="52"/>
      <c r="CVU982" s="52"/>
      <c r="CVV982" s="52"/>
      <c r="CVW982" s="52"/>
      <c r="CVX982" s="52"/>
      <c r="CVY982" s="52"/>
      <c r="CVZ982" s="52"/>
      <c r="CWA982" s="52"/>
      <c r="CWB982" s="52"/>
      <c r="CWC982" s="52"/>
      <c r="CWD982" s="52"/>
      <c r="CWE982" s="52"/>
      <c r="CWF982" s="52"/>
      <c r="CWG982" s="52"/>
      <c r="CWH982" s="52"/>
      <c r="CWI982" s="52"/>
      <c r="CWJ982" s="52"/>
      <c r="CWK982" s="52"/>
      <c r="CWL982" s="52"/>
      <c r="CWM982" s="52"/>
      <c r="CWN982" s="52"/>
      <c r="CWO982" s="52"/>
      <c r="CWP982" s="52"/>
      <c r="CWQ982" s="52"/>
      <c r="CWR982" s="52"/>
      <c r="CWS982" s="52"/>
      <c r="CWT982" s="52"/>
      <c r="CWU982" s="52"/>
      <c r="CWV982" s="52"/>
      <c r="CWW982" s="52"/>
      <c r="CWX982" s="52"/>
      <c r="CWY982" s="52"/>
      <c r="CWZ982" s="52"/>
      <c r="CXA982" s="52"/>
      <c r="CXB982" s="52"/>
      <c r="CXC982" s="52"/>
      <c r="CXD982" s="52"/>
      <c r="CXE982" s="52"/>
      <c r="CXF982" s="52"/>
      <c r="CXG982" s="52"/>
      <c r="CXH982" s="52"/>
      <c r="CXI982" s="52"/>
      <c r="CXJ982" s="52"/>
      <c r="CXK982" s="52"/>
      <c r="CXL982" s="52"/>
      <c r="CXM982" s="52"/>
      <c r="CXN982" s="52"/>
      <c r="CXO982" s="52"/>
      <c r="CXP982" s="52"/>
      <c r="CXQ982" s="52"/>
      <c r="CXR982" s="52"/>
      <c r="CXS982" s="52"/>
      <c r="CXT982" s="52"/>
      <c r="CXU982" s="52"/>
      <c r="CXV982" s="52"/>
      <c r="CXW982" s="52"/>
      <c r="CXX982" s="52"/>
      <c r="CXY982" s="52"/>
      <c r="CXZ982" s="52"/>
      <c r="CYA982" s="52"/>
      <c r="CYB982" s="52"/>
      <c r="CYC982" s="52"/>
      <c r="CYD982" s="52"/>
      <c r="CYE982" s="52"/>
      <c r="CYF982" s="52"/>
      <c r="CYG982" s="52"/>
      <c r="CYH982" s="52"/>
      <c r="CYI982" s="52"/>
      <c r="CYJ982" s="52"/>
      <c r="CYK982" s="52"/>
      <c r="CYL982" s="52"/>
      <c r="CYM982" s="52"/>
      <c r="CYN982" s="52"/>
      <c r="CYO982" s="52"/>
      <c r="CYP982" s="52"/>
      <c r="CYQ982" s="52"/>
      <c r="CYR982" s="52"/>
      <c r="CYS982" s="52"/>
      <c r="CYT982" s="52"/>
      <c r="CYU982" s="52"/>
      <c r="CYV982" s="52"/>
      <c r="CYW982" s="52"/>
      <c r="CYX982" s="52"/>
      <c r="CYY982" s="52"/>
      <c r="CYZ982" s="52"/>
      <c r="CZA982" s="52"/>
      <c r="CZB982" s="52"/>
      <c r="CZC982" s="52"/>
      <c r="CZD982" s="52"/>
      <c r="CZE982" s="52"/>
      <c r="CZF982" s="52"/>
      <c r="CZG982" s="52"/>
      <c r="CZH982" s="52"/>
      <c r="CZI982" s="52"/>
      <c r="CZJ982" s="52"/>
      <c r="CZK982" s="52"/>
      <c r="CZL982" s="52"/>
      <c r="CZM982" s="52"/>
      <c r="CZN982" s="52"/>
      <c r="CZO982" s="52"/>
      <c r="CZP982" s="52"/>
      <c r="CZQ982" s="52"/>
      <c r="CZR982" s="52"/>
      <c r="CZS982" s="52"/>
      <c r="CZT982" s="52"/>
      <c r="CZU982" s="52"/>
      <c r="CZV982" s="52"/>
      <c r="CZW982" s="52"/>
      <c r="CZX982" s="52"/>
      <c r="CZY982" s="52"/>
      <c r="CZZ982" s="52"/>
      <c r="DAA982" s="52"/>
      <c r="DAB982" s="52"/>
      <c r="DAC982" s="52"/>
      <c r="DAD982" s="52"/>
      <c r="DAE982" s="52"/>
      <c r="DAF982" s="52"/>
      <c r="DAG982" s="52"/>
      <c r="DAH982" s="52"/>
      <c r="DAI982" s="52"/>
      <c r="DAJ982" s="52"/>
      <c r="DAK982" s="52"/>
      <c r="DAL982" s="52"/>
      <c r="DAM982" s="52"/>
      <c r="DAN982" s="52"/>
      <c r="DAO982" s="52"/>
      <c r="DAP982" s="52"/>
      <c r="DAQ982" s="52"/>
      <c r="DAR982" s="52"/>
      <c r="DAS982" s="52"/>
      <c r="DAT982" s="52"/>
      <c r="DAU982" s="52"/>
      <c r="DAV982" s="52"/>
      <c r="DAW982" s="52"/>
      <c r="DAX982" s="52"/>
      <c r="DAY982" s="52"/>
      <c r="DAZ982" s="52"/>
      <c r="DBA982" s="52"/>
      <c r="DBB982" s="52"/>
      <c r="DBC982" s="52"/>
      <c r="DBD982" s="52"/>
      <c r="DBE982" s="52"/>
      <c r="DBF982" s="52"/>
      <c r="DBG982" s="52"/>
      <c r="DBH982" s="52"/>
      <c r="DBI982" s="52"/>
      <c r="DBJ982" s="52"/>
      <c r="DBK982" s="52"/>
      <c r="DBL982" s="52"/>
      <c r="DBM982" s="52"/>
      <c r="DBN982" s="52"/>
      <c r="DBO982" s="52"/>
      <c r="DBP982" s="52"/>
      <c r="DBQ982" s="52"/>
      <c r="DBR982" s="52"/>
      <c r="DBS982" s="52"/>
      <c r="DBT982" s="52"/>
      <c r="DBU982" s="52"/>
      <c r="DBV982" s="52"/>
      <c r="DBW982" s="52"/>
      <c r="DBX982" s="52"/>
      <c r="DBY982" s="52"/>
      <c r="DBZ982" s="52"/>
      <c r="DCA982" s="52"/>
      <c r="DCB982" s="52"/>
      <c r="DCC982" s="52"/>
      <c r="DCD982" s="52"/>
      <c r="DCE982" s="52"/>
      <c r="DCF982" s="52"/>
      <c r="DCG982" s="52"/>
      <c r="DCH982" s="52"/>
      <c r="DCI982" s="52"/>
      <c r="DCJ982" s="52"/>
      <c r="DCK982" s="52"/>
      <c r="DCL982" s="52"/>
      <c r="DCM982" s="52"/>
      <c r="DCN982" s="52"/>
      <c r="DCO982" s="52"/>
      <c r="DCP982" s="52"/>
      <c r="DCQ982" s="52"/>
      <c r="DCR982" s="52"/>
      <c r="DCS982" s="52"/>
      <c r="DCT982" s="52"/>
      <c r="DCU982" s="52"/>
      <c r="DCV982" s="52"/>
      <c r="DCW982" s="52"/>
      <c r="DCX982" s="52"/>
      <c r="DCY982" s="52"/>
      <c r="DCZ982" s="52"/>
      <c r="DDA982" s="52"/>
      <c r="DDB982" s="52"/>
      <c r="DDC982" s="52"/>
      <c r="DDD982" s="52"/>
      <c r="DDE982" s="52"/>
      <c r="DDF982" s="52"/>
      <c r="DDG982" s="52"/>
      <c r="DDH982" s="52"/>
      <c r="DDI982" s="52"/>
      <c r="DDJ982" s="52"/>
      <c r="DDK982" s="52"/>
      <c r="DDL982" s="52"/>
      <c r="DDM982" s="52"/>
      <c r="DDN982" s="52"/>
      <c r="DDO982" s="52"/>
      <c r="DDP982" s="52"/>
      <c r="DDQ982" s="52"/>
      <c r="DDR982" s="52"/>
      <c r="DDS982" s="52"/>
      <c r="DDT982" s="52"/>
      <c r="DDU982" s="52"/>
      <c r="DDV982" s="52"/>
      <c r="DDW982" s="52"/>
      <c r="DDX982" s="52"/>
      <c r="DDY982" s="52"/>
      <c r="DDZ982" s="52"/>
      <c r="DEA982" s="52"/>
      <c r="DEB982" s="52"/>
      <c r="DEC982" s="52"/>
      <c r="DED982" s="52"/>
      <c r="DEE982" s="52"/>
      <c r="DEF982" s="52"/>
      <c r="DEG982" s="52"/>
      <c r="DEH982" s="52"/>
      <c r="DEI982" s="52"/>
      <c r="DEJ982" s="52"/>
      <c r="DEK982" s="52"/>
      <c r="DEL982" s="52"/>
      <c r="DEM982" s="52"/>
      <c r="DEN982" s="52"/>
      <c r="DEO982" s="52"/>
      <c r="DEP982" s="52"/>
      <c r="DEQ982" s="52"/>
      <c r="DER982" s="52"/>
      <c r="DES982" s="52"/>
      <c r="DET982" s="52"/>
      <c r="DEU982" s="52"/>
      <c r="DEV982" s="52"/>
      <c r="DEW982" s="52"/>
      <c r="DEX982" s="52"/>
      <c r="DEY982" s="52"/>
      <c r="DEZ982" s="52"/>
      <c r="DFA982" s="52"/>
      <c r="DFB982" s="52"/>
      <c r="DFC982" s="52"/>
      <c r="DFD982" s="52"/>
      <c r="DFE982" s="52"/>
      <c r="DFF982" s="52"/>
      <c r="DFG982" s="52"/>
      <c r="DFH982" s="52"/>
      <c r="DFI982" s="52"/>
      <c r="DFJ982" s="52"/>
      <c r="DFK982" s="52"/>
      <c r="DFL982" s="52"/>
      <c r="DFM982" s="52"/>
      <c r="DFN982" s="52"/>
      <c r="DFO982" s="52"/>
      <c r="DFP982" s="52"/>
      <c r="DFQ982" s="52"/>
      <c r="DFR982" s="52"/>
      <c r="DFS982" s="52"/>
      <c r="DFT982" s="52"/>
      <c r="DFU982" s="52"/>
      <c r="DFV982" s="52"/>
      <c r="DFW982" s="52"/>
      <c r="DFX982" s="52"/>
      <c r="DFY982" s="52"/>
      <c r="DFZ982" s="52"/>
      <c r="DGA982" s="52"/>
      <c r="DGB982" s="52"/>
      <c r="DGC982" s="52"/>
      <c r="DGD982" s="52"/>
      <c r="DGE982" s="52"/>
      <c r="DGF982" s="52"/>
      <c r="DGG982" s="52"/>
      <c r="DGH982" s="52"/>
      <c r="DGI982" s="52"/>
      <c r="DGJ982" s="52"/>
      <c r="DGK982" s="52"/>
      <c r="DGL982" s="52"/>
      <c r="DGM982" s="52"/>
      <c r="DGN982" s="52"/>
      <c r="DGO982" s="52"/>
      <c r="DGP982" s="52"/>
      <c r="DGQ982" s="52"/>
      <c r="DGR982" s="52"/>
      <c r="DGS982" s="52"/>
      <c r="DGT982" s="52"/>
      <c r="DGU982" s="52"/>
      <c r="DGV982" s="52"/>
      <c r="DGW982" s="52"/>
      <c r="DGX982" s="52"/>
      <c r="DGY982" s="52"/>
      <c r="DGZ982" s="52"/>
      <c r="DHA982" s="52"/>
      <c r="DHB982" s="52"/>
      <c r="DHC982" s="52"/>
      <c r="DHD982" s="52"/>
      <c r="DHE982" s="52"/>
      <c r="DHF982" s="52"/>
      <c r="DHG982" s="52"/>
      <c r="DHH982" s="52"/>
      <c r="DHI982" s="52"/>
      <c r="DHJ982" s="52"/>
      <c r="DHK982" s="52"/>
      <c r="DHL982" s="52"/>
      <c r="DHM982" s="52"/>
      <c r="DHN982" s="52"/>
      <c r="DHO982" s="52"/>
      <c r="DHP982" s="52"/>
      <c r="DHQ982" s="52"/>
      <c r="DHR982" s="52"/>
      <c r="DHS982" s="52"/>
      <c r="DHT982" s="52"/>
      <c r="DHU982" s="52"/>
      <c r="DHV982" s="52"/>
      <c r="DHW982" s="52"/>
      <c r="DHX982" s="52"/>
      <c r="DHY982" s="52"/>
      <c r="DHZ982" s="52"/>
      <c r="DIA982" s="52"/>
      <c r="DIB982" s="52"/>
      <c r="DIC982" s="52"/>
      <c r="DID982" s="52"/>
      <c r="DIE982" s="52"/>
      <c r="DIF982" s="52"/>
      <c r="DIG982" s="52"/>
      <c r="DIH982" s="52"/>
      <c r="DII982" s="52"/>
      <c r="DIJ982" s="52"/>
      <c r="DIK982" s="52"/>
      <c r="DIL982" s="52"/>
      <c r="DIM982" s="52"/>
      <c r="DIN982" s="52"/>
      <c r="DIO982" s="52"/>
      <c r="DIP982" s="52"/>
      <c r="DIQ982" s="52"/>
      <c r="DIR982" s="52"/>
      <c r="DIS982" s="52"/>
      <c r="DIT982" s="52"/>
      <c r="DIU982" s="52"/>
      <c r="DIV982" s="52"/>
      <c r="DIW982" s="52"/>
      <c r="DIX982" s="52"/>
      <c r="DIY982" s="52"/>
      <c r="DIZ982" s="52"/>
      <c r="DJA982" s="52"/>
      <c r="DJB982" s="52"/>
      <c r="DJC982" s="52"/>
      <c r="DJD982" s="52"/>
      <c r="DJE982" s="52"/>
      <c r="DJF982" s="52"/>
      <c r="DJG982" s="52"/>
      <c r="DJH982" s="52"/>
      <c r="DJI982" s="52"/>
      <c r="DJJ982" s="52"/>
      <c r="DJK982" s="52"/>
      <c r="DJL982" s="52"/>
      <c r="DJM982" s="52"/>
      <c r="DJN982" s="52"/>
      <c r="DJO982" s="52"/>
      <c r="DJP982" s="52"/>
      <c r="DJQ982" s="52"/>
      <c r="DJR982" s="52"/>
      <c r="DJS982" s="52"/>
      <c r="DJT982" s="52"/>
      <c r="DJU982" s="52"/>
      <c r="DJV982" s="52"/>
      <c r="DJW982" s="52"/>
      <c r="DJX982" s="52"/>
      <c r="DJY982" s="52"/>
      <c r="DJZ982" s="52"/>
      <c r="DKA982" s="52"/>
      <c r="DKB982" s="52"/>
      <c r="DKC982" s="52"/>
      <c r="DKD982" s="52"/>
      <c r="DKE982" s="52"/>
      <c r="DKF982" s="52"/>
      <c r="DKG982" s="52"/>
      <c r="DKH982" s="52"/>
      <c r="DKI982" s="52"/>
      <c r="DKJ982" s="52"/>
      <c r="DKK982" s="52"/>
      <c r="DKL982" s="52"/>
      <c r="DKM982" s="52"/>
      <c r="DKN982" s="52"/>
      <c r="DKO982" s="52"/>
      <c r="DKP982" s="52"/>
      <c r="DKQ982" s="52"/>
      <c r="DKR982" s="52"/>
      <c r="DKS982" s="52"/>
      <c r="DKT982" s="52"/>
      <c r="DKU982" s="52"/>
      <c r="DKV982" s="52"/>
      <c r="DKW982" s="52"/>
      <c r="DKX982" s="52"/>
      <c r="DKY982" s="52"/>
      <c r="DKZ982" s="52"/>
      <c r="DLA982" s="52"/>
      <c r="DLB982" s="52"/>
      <c r="DLC982" s="52"/>
      <c r="DLD982" s="52"/>
      <c r="DLE982" s="52"/>
      <c r="DLF982" s="52"/>
      <c r="DLG982" s="52"/>
      <c r="DLH982" s="52"/>
      <c r="DLI982" s="52"/>
      <c r="DLJ982" s="52"/>
      <c r="DLK982" s="52"/>
      <c r="DLL982" s="52"/>
      <c r="DLM982" s="52"/>
      <c r="DLN982" s="52"/>
      <c r="DLO982" s="52"/>
      <c r="DLP982" s="52"/>
      <c r="DLQ982" s="52"/>
      <c r="DLR982" s="52"/>
      <c r="DLS982" s="52"/>
      <c r="DLT982" s="52"/>
      <c r="DLU982" s="52"/>
      <c r="DLV982" s="52"/>
      <c r="DLW982" s="52"/>
      <c r="DLX982" s="52"/>
      <c r="DLY982" s="52"/>
      <c r="DLZ982" s="52"/>
      <c r="DMA982" s="52"/>
      <c r="DMB982" s="52"/>
      <c r="DMC982" s="52"/>
      <c r="DMD982" s="52"/>
      <c r="DME982" s="52"/>
      <c r="DMF982" s="52"/>
      <c r="DMG982" s="52"/>
      <c r="DMH982" s="52"/>
      <c r="DMI982" s="52"/>
      <c r="DMJ982" s="52"/>
      <c r="DMK982" s="52"/>
      <c r="DML982" s="52"/>
      <c r="DMM982" s="52"/>
      <c r="DMN982" s="52"/>
      <c r="DMO982" s="52"/>
      <c r="DMP982" s="52"/>
      <c r="DMQ982" s="52"/>
      <c r="DMR982" s="52"/>
      <c r="DMS982" s="52"/>
      <c r="DMT982" s="52"/>
      <c r="DMU982" s="52"/>
      <c r="DMV982" s="52"/>
      <c r="DMW982" s="52"/>
      <c r="DMX982" s="52"/>
      <c r="DMY982" s="52"/>
      <c r="DMZ982" s="52"/>
      <c r="DNA982" s="52"/>
      <c r="DNB982" s="52"/>
      <c r="DNC982" s="52"/>
      <c r="DND982" s="52"/>
      <c r="DNE982" s="52"/>
      <c r="DNF982" s="52"/>
      <c r="DNG982" s="52"/>
      <c r="DNH982" s="52"/>
      <c r="DNI982" s="52"/>
      <c r="DNJ982" s="52"/>
      <c r="DNK982" s="52"/>
      <c r="DNL982" s="52"/>
      <c r="DNM982" s="52"/>
      <c r="DNN982" s="52"/>
      <c r="DNO982" s="52"/>
      <c r="DNP982" s="52"/>
      <c r="DNQ982" s="52"/>
      <c r="DNR982" s="52"/>
      <c r="DNS982" s="52"/>
      <c r="DNT982" s="52"/>
      <c r="DNU982" s="52"/>
      <c r="DNV982" s="52"/>
      <c r="DNW982" s="52"/>
      <c r="DNX982" s="52"/>
      <c r="DNY982" s="52"/>
      <c r="DNZ982" s="52"/>
      <c r="DOA982" s="52"/>
      <c r="DOB982" s="52"/>
      <c r="DOC982" s="52"/>
      <c r="DOD982" s="52"/>
      <c r="DOE982" s="52"/>
      <c r="DOF982" s="52"/>
      <c r="DOG982" s="52"/>
      <c r="DOH982" s="52"/>
      <c r="DOI982" s="52"/>
      <c r="DOJ982" s="52"/>
      <c r="DOK982" s="52"/>
      <c r="DOL982" s="52"/>
      <c r="DOM982" s="52"/>
      <c r="DON982" s="52"/>
      <c r="DOO982" s="52"/>
      <c r="DOP982" s="52"/>
      <c r="DOQ982" s="52"/>
      <c r="DOR982" s="52"/>
      <c r="DOS982" s="52"/>
      <c r="DOT982" s="52"/>
      <c r="DOU982" s="52"/>
      <c r="DOV982" s="52"/>
      <c r="DOW982" s="52"/>
      <c r="DOX982" s="52"/>
      <c r="DOY982" s="52"/>
      <c r="DOZ982" s="52"/>
      <c r="DPA982" s="52"/>
      <c r="DPB982" s="52"/>
      <c r="DPC982" s="52"/>
      <c r="DPD982" s="52"/>
      <c r="DPE982" s="52"/>
      <c r="DPF982" s="52"/>
      <c r="DPG982" s="52"/>
      <c r="DPH982" s="52"/>
      <c r="DPI982" s="52"/>
      <c r="DPJ982" s="52"/>
      <c r="DPK982" s="52"/>
      <c r="DPL982" s="52"/>
      <c r="DPM982" s="52"/>
      <c r="DPN982" s="52"/>
      <c r="DPO982" s="52"/>
      <c r="DPP982" s="52"/>
      <c r="DPQ982" s="52"/>
      <c r="DPR982" s="52"/>
      <c r="DPS982" s="52"/>
      <c r="DPT982" s="52"/>
      <c r="DPU982" s="52"/>
      <c r="DPV982" s="52"/>
      <c r="DPW982" s="52"/>
      <c r="DPX982" s="52"/>
      <c r="DPY982" s="52"/>
      <c r="DPZ982" s="52"/>
      <c r="DQA982" s="52"/>
      <c r="DQB982" s="52"/>
      <c r="DQC982" s="52"/>
      <c r="DQD982" s="52"/>
      <c r="DQE982" s="52"/>
      <c r="DQF982" s="52"/>
      <c r="DQG982" s="52"/>
      <c r="DQH982" s="52"/>
      <c r="DQI982" s="52"/>
      <c r="DQJ982" s="52"/>
      <c r="DQK982" s="52"/>
      <c r="DQL982" s="52"/>
      <c r="DQM982" s="52"/>
      <c r="DQN982" s="52"/>
      <c r="DQO982" s="52"/>
      <c r="DQP982" s="52"/>
      <c r="DQQ982" s="52"/>
      <c r="DQR982" s="52"/>
      <c r="DQS982" s="52"/>
      <c r="DQT982" s="52"/>
      <c r="DQU982" s="52"/>
      <c r="DQV982" s="52"/>
      <c r="DQW982" s="52"/>
      <c r="DQX982" s="52"/>
      <c r="DQY982" s="52"/>
      <c r="DQZ982" s="52"/>
      <c r="DRA982" s="52"/>
      <c r="DRB982" s="52"/>
      <c r="DRC982" s="52"/>
      <c r="DRD982" s="52"/>
      <c r="DRE982" s="52"/>
      <c r="DRF982" s="52"/>
      <c r="DRG982" s="52"/>
      <c r="DRH982" s="52"/>
      <c r="DRI982" s="52"/>
      <c r="DRJ982" s="52"/>
      <c r="DRK982" s="52"/>
      <c r="DRL982" s="52"/>
      <c r="DRM982" s="52"/>
      <c r="DRN982" s="52"/>
      <c r="DRO982" s="52"/>
      <c r="DRP982" s="52"/>
      <c r="DRQ982" s="52"/>
      <c r="DRR982" s="52"/>
      <c r="DRS982" s="52"/>
      <c r="DRT982" s="52"/>
      <c r="DRU982" s="52"/>
      <c r="DRV982" s="52"/>
      <c r="DRW982" s="52"/>
      <c r="DRX982" s="52"/>
      <c r="DRY982" s="52"/>
      <c r="DRZ982" s="52"/>
      <c r="DSA982" s="52"/>
      <c r="DSB982" s="52"/>
      <c r="DSC982" s="52"/>
      <c r="DSD982" s="52"/>
      <c r="DSE982" s="52"/>
      <c r="DSF982" s="52"/>
      <c r="DSG982" s="52"/>
      <c r="DSH982" s="52"/>
      <c r="DSI982" s="52"/>
      <c r="DSJ982" s="52"/>
      <c r="DSK982" s="52"/>
      <c r="DSL982" s="52"/>
      <c r="DSM982" s="52"/>
      <c r="DSN982" s="52"/>
      <c r="DSO982" s="52"/>
      <c r="DSP982" s="52"/>
      <c r="DSQ982" s="52"/>
      <c r="DSR982" s="52"/>
      <c r="DSS982" s="52"/>
      <c r="DST982" s="52"/>
      <c r="DSU982" s="52"/>
      <c r="DSV982" s="52"/>
      <c r="DSW982" s="52"/>
      <c r="DSX982" s="52"/>
      <c r="DSY982" s="52"/>
      <c r="DSZ982" s="52"/>
      <c r="DTA982" s="52"/>
      <c r="DTB982" s="52"/>
      <c r="DTC982" s="52"/>
      <c r="DTD982" s="52"/>
      <c r="DTE982" s="52"/>
      <c r="DTF982" s="52"/>
      <c r="DTG982" s="52"/>
      <c r="DTH982" s="52"/>
      <c r="DTI982" s="52"/>
      <c r="DTJ982" s="52"/>
      <c r="DTK982" s="52"/>
      <c r="DTL982" s="52"/>
      <c r="DTM982" s="52"/>
      <c r="DTN982" s="52"/>
      <c r="DTO982" s="52"/>
      <c r="DTP982" s="52"/>
      <c r="DTQ982" s="52"/>
      <c r="DTR982" s="52"/>
      <c r="DTS982" s="52"/>
      <c r="DTT982" s="52"/>
      <c r="DTU982" s="52"/>
      <c r="DTV982" s="52"/>
      <c r="DTW982" s="52"/>
      <c r="DTX982" s="52"/>
      <c r="DTY982" s="52"/>
      <c r="DTZ982" s="52"/>
      <c r="DUA982" s="52"/>
      <c r="DUB982" s="52"/>
      <c r="DUC982" s="52"/>
      <c r="DUD982" s="52"/>
      <c r="DUE982" s="52"/>
      <c r="DUF982" s="52"/>
      <c r="DUG982" s="52"/>
      <c r="DUH982" s="52"/>
      <c r="DUI982" s="52"/>
      <c r="DUJ982" s="52"/>
      <c r="DUK982" s="52"/>
      <c r="DUL982" s="52"/>
      <c r="DUM982" s="52"/>
      <c r="DUN982" s="52"/>
      <c r="DUO982" s="52"/>
      <c r="DUP982" s="52"/>
      <c r="DUQ982" s="52"/>
      <c r="DUR982" s="52"/>
      <c r="DUS982" s="52"/>
      <c r="DUT982" s="52"/>
      <c r="DUU982" s="52"/>
      <c r="DUV982" s="52"/>
      <c r="DUW982" s="52"/>
      <c r="DUX982" s="52"/>
      <c r="DUY982" s="52"/>
      <c r="DUZ982" s="52"/>
      <c r="DVA982" s="52"/>
      <c r="DVB982" s="52"/>
      <c r="DVC982" s="52"/>
      <c r="DVD982" s="52"/>
      <c r="DVE982" s="52"/>
      <c r="DVF982" s="52"/>
      <c r="DVG982" s="52"/>
      <c r="DVH982" s="52"/>
      <c r="DVI982" s="52"/>
      <c r="DVJ982" s="52"/>
      <c r="DVK982" s="52"/>
      <c r="DVL982" s="52"/>
      <c r="DVM982" s="52"/>
      <c r="DVN982" s="52"/>
      <c r="DVO982" s="52"/>
      <c r="DVP982" s="52"/>
      <c r="DVQ982" s="52"/>
      <c r="DVR982" s="52"/>
      <c r="DVS982" s="52"/>
      <c r="DVT982" s="52"/>
      <c r="DVU982" s="52"/>
      <c r="DVV982" s="52"/>
      <c r="DVW982" s="52"/>
      <c r="DVX982" s="52"/>
      <c r="DVY982" s="52"/>
      <c r="DVZ982" s="52"/>
      <c r="DWA982" s="52"/>
      <c r="DWB982" s="52"/>
      <c r="DWC982" s="52"/>
      <c r="DWD982" s="52"/>
      <c r="DWE982" s="52"/>
      <c r="DWF982" s="52"/>
      <c r="DWG982" s="52"/>
      <c r="DWH982" s="52"/>
      <c r="DWI982" s="52"/>
      <c r="DWJ982" s="52"/>
      <c r="DWK982" s="52"/>
      <c r="DWL982" s="52"/>
      <c r="DWM982" s="52"/>
      <c r="DWN982" s="52"/>
      <c r="DWO982" s="52"/>
      <c r="DWP982" s="52"/>
      <c r="DWQ982" s="52"/>
      <c r="DWR982" s="52"/>
      <c r="DWS982" s="52"/>
      <c r="DWT982" s="52"/>
      <c r="DWU982" s="52"/>
      <c r="DWV982" s="52"/>
      <c r="DWW982" s="52"/>
      <c r="DWX982" s="52"/>
      <c r="DWY982" s="52"/>
      <c r="DWZ982" s="52"/>
      <c r="DXA982" s="52"/>
      <c r="DXB982" s="52"/>
      <c r="DXC982" s="52"/>
      <c r="DXD982" s="52"/>
      <c r="DXE982" s="52"/>
      <c r="DXF982" s="52"/>
      <c r="DXG982" s="52"/>
      <c r="DXH982" s="52"/>
      <c r="DXI982" s="52"/>
      <c r="DXJ982" s="52"/>
      <c r="DXK982" s="52"/>
      <c r="DXL982" s="52"/>
      <c r="DXM982" s="52"/>
      <c r="DXN982" s="52"/>
      <c r="DXO982" s="52"/>
      <c r="DXP982" s="52"/>
      <c r="DXQ982" s="52"/>
      <c r="DXR982" s="52"/>
      <c r="DXS982" s="52"/>
      <c r="DXT982" s="52"/>
      <c r="DXU982" s="52"/>
      <c r="DXV982" s="52"/>
      <c r="DXW982" s="52"/>
      <c r="DXX982" s="52"/>
      <c r="DXY982" s="52"/>
      <c r="DXZ982" s="52"/>
      <c r="DYA982" s="52"/>
      <c r="DYB982" s="52"/>
      <c r="DYC982" s="52"/>
      <c r="DYD982" s="52"/>
      <c r="DYE982" s="52"/>
      <c r="DYF982" s="52"/>
      <c r="DYG982" s="52"/>
      <c r="DYH982" s="52"/>
      <c r="DYI982" s="52"/>
      <c r="DYJ982" s="52"/>
      <c r="DYK982" s="52"/>
      <c r="DYL982" s="52"/>
      <c r="DYM982" s="52"/>
      <c r="DYN982" s="52"/>
      <c r="DYO982" s="52"/>
      <c r="DYP982" s="52"/>
      <c r="DYQ982" s="52"/>
      <c r="DYR982" s="52"/>
      <c r="DYS982" s="52"/>
      <c r="DYT982" s="52"/>
      <c r="DYU982" s="52"/>
      <c r="DYV982" s="52"/>
      <c r="DYW982" s="52"/>
      <c r="DYX982" s="52"/>
      <c r="DYY982" s="52"/>
      <c r="DYZ982" s="52"/>
      <c r="DZA982" s="52"/>
      <c r="DZB982" s="52"/>
      <c r="DZC982" s="52"/>
      <c r="DZD982" s="52"/>
      <c r="DZE982" s="52"/>
      <c r="DZF982" s="52"/>
      <c r="DZG982" s="52"/>
      <c r="DZH982" s="52"/>
      <c r="DZI982" s="52"/>
      <c r="DZJ982" s="52"/>
      <c r="DZK982" s="52"/>
      <c r="DZL982" s="52"/>
      <c r="DZM982" s="52"/>
      <c r="DZN982" s="52"/>
      <c r="DZO982" s="52"/>
      <c r="DZP982" s="52"/>
      <c r="DZQ982" s="52"/>
      <c r="DZR982" s="52"/>
      <c r="DZS982" s="52"/>
      <c r="DZT982" s="52"/>
      <c r="DZU982" s="52"/>
      <c r="DZV982" s="52"/>
      <c r="DZW982" s="52"/>
      <c r="DZX982" s="52"/>
      <c r="DZY982" s="52"/>
      <c r="DZZ982" s="52"/>
      <c r="EAA982" s="52"/>
      <c r="EAB982" s="52"/>
      <c r="EAC982" s="52"/>
      <c r="EAD982" s="52"/>
      <c r="EAE982" s="52"/>
      <c r="EAF982" s="52"/>
      <c r="EAG982" s="52"/>
      <c r="EAH982" s="52"/>
      <c r="EAI982" s="52"/>
      <c r="EAJ982" s="52"/>
      <c r="EAK982" s="52"/>
      <c r="EAL982" s="52"/>
      <c r="EAM982" s="52"/>
      <c r="EAN982" s="52"/>
      <c r="EAO982" s="52"/>
      <c r="EAP982" s="52"/>
      <c r="EAQ982" s="52"/>
      <c r="EAR982" s="52"/>
      <c r="EAS982" s="52"/>
      <c r="EAT982" s="52"/>
      <c r="EAU982" s="52"/>
      <c r="EAV982" s="52"/>
      <c r="EAW982" s="52"/>
      <c r="EAX982" s="52"/>
      <c r="EAY982" s="52"/>
      <c r="EAZ982" s="52"/>
      <c r="EBA982" s="52"/>
      <c r="EBB982" s="52"/>
      <c r="EBC982" s="52"/>
      <c r="EBD982" s="52"/>
      <c r="EBE982" s="52"/>
      <c r="EBF982" s="52"/>
      <c r="EBG982" s="52"/>
      <c r="EBH982" s="52"/>
      <c r="EBI982" s="52"/>
      <c r="EBJ982" s="52"/>
      <c r="EBK982" s="52"/>
      <c r="EBL982" s="52"/>
      <c r="EBM982" s="52"/>
      <c r="EBN982" s="52"/>
      <c r="EBO982" s="52"/>
      <c r="EBP982" s="52"/>
      <c r="EBQ982" s="52"/>
      <c r="EBR982" s="52"/>
      <c r="EBS982" s="52"/>
      <c r="EBT982" s="52"/>
      <c r="EBU982" s="52"/>
      <c r="EBV982" s="52"/>
      <c r="EBW982" s="52"/>
      <c r="EBX982" s="52"/>
      <c r="EBY982" s="52"/>
      <c r="EBZ982" s="52"/>
      <c r="ECA982" s="52"/>
      <c r="ECB982" s="52"/>
      <c r="ECC982" s="52"/>
      <c r="ECD982" s="52"/>
      <c r="ECE982" s="52"/>
      <c r="ECF982" s="52"/>
      <c r="ECG982" s="52"/>
      <c r="ECH982" s="52"/>
      <c r="ECI982" s="52"/>
      <c r="ECJ982" s="52"/>
      <c r="ECK982" s="52"/>
      <c r="ECL982" s="52"/>
      <c r="ECM982" s="52"/>
      <c r="ECN982" s="52"/>
      <c r="ECO982" s="52"/>
      <c r="ECP982" s="52"/>
      <c r="ECQ982" s="52"/>
      <c r="ECR982" s="52"/>
      <c r="ECS982" s="52"/>
      <c r="ECT982" s="52"/>
      <c r="ECU982" s="52"/>
      <c r="ECV982" s="52"/>
      <c r="ECW982" s="52"/>
      <c r="ECX982" s="52"/>
      <c r="ECY982" s="52"/>
      <c r="ECZ982" s="52"/>
      <c r="EDA982" s="52"/>
      <c r="EDB982" s="52"/>
      <c r="EDC982" s="52"/>
      <c r="EDD982" s="52"/>
      <c r="EDE982" s="52"/>
      <c r="EDF982" s="52"/>
      <c r="EDG982" s="52"/>
      <c r="EDH982" s="52"/>
      <c r="EDI982" s="52"/>
      <c r="EDJ982" s="52"/>
      <c r="EDK982" s="52"/>
      <c r="EDL982" s="52"/>
      <c r="EDM982" s="52"/>
      <c r="EDN982" s="52"/>
      <c r="EDO982" s="52"/>
      <c r="EDP982" s="52"/>
      <c r="EDQ982" s="52"/>
      <c r="EDR982" s="52"/>
      <c r="EDS982" s="52"/>
      <c r="EDT982" s="52"/>
      <c r="EDU982" s="52"/>
      <c r="EDV982" s="52"/>
      <c r="EDW982" s="52"/>
      <c r="EDX982" s="52"/>
      <c r="EDY982" s="52"/>
      <c r="EDZ982" s="52"/>
      <c r="EEA982" s="52"/>
      <c r="EEB982" s="52"/>
      <c r="EEC982" s="52"/>
      <c r="EED982" s="52"/>
      <c r="EEE982" s="52"/>
      <c r="EEF982" s="52"/>
      <c r="EEG982" s="52"/>
      <c r="EEH982" s="52"/>
      <c r="EEI982" s="52"/>
      <c r="EEJ982" s="52"/>
      <c r="EEK982" s="52"/>
      <c r="EEL982" s="52"/>
      <c r="EEM982" s="52"/>
      <c r="EEN982" s="52"/>
      <c r="EEO982" s="52"/>
      <c r="EEP982" s="52"/>
      <c r="EEQ982" s="52"/>
      <c r="EER982" s="52"/>
      <c r="EES982" s="52"/>
      <c r="EET982" s="52"/>
      <c r="EEU982" s="52"/>
      <c r="EEV982" s="52"/>
      <c r="EEW982" s="52"/>
      <c r="EEX982" s="52"/>
      <c r="EEY982" s="52"/>
      <c r="EEZ982" s="52"/>
      <c r="EFA982" s="52"/>
      <c r="EFB982" s="52"/>
      <c r="EFC982" s="52"/>
      <c r="EFD982" s="52"/>
      <c r="EFE982" s="52"/>
      <c r="EFF982" s="52"/>
      <c r="EFG982" s="52"/>
      <c r="EFH982" s="52"/>
      <c r="EFI982" s="52"/>
      <c r="EFJ982" s="52"/>
      <c r="EFK982" s="52"/>
      <c r="EFL982" s="52"/>
      <c r="EFM982" s="52"/>
      <c r="EFN982" s="52"/>
      <c r="EFO982" s="52"/>
      <c r="EFP982" s="52"/>
      <c r="EFQ982" s="52"/>
      <c r="EFR982" s="52"/>
      <c r="EFS982" s="52"/>
      <c r="EFT982" s="52"/>
      <c r="EFU982" s="52"/>
      <c r="EFV982" s="52"/>
      <c r="EFW982" s="52"/>
      <c r="EFX982" s="52"/>
      <c r="EFY982" s="52"/>
      <c r="EFZ982" s="52"/>
      <c r="EGA982" s="52"/>
      <c r="EGB982" s="52"/>
      <c r="EGC982" s="52"/>
      <c r="EGD982" s="52"/>
      <c r="EGE982" s="52"/>
      <c r="EGF982" s="52"/>
      <c r="EGG982" s="52"/>
      <c r="EGH982" s="52"/>
      <c r="EGI982" s="52"/>
      <c r="EGJ982" s="52"/>
      <c r="EGK982" s="52"/>
      <c r="EGL982" s="52"/>
      <c r="EGM982" s="52"/>
      <c r="EGN982" s="52"/>
      <c r="EGO982" s="52"/>
      <c r="EGP982" s="52"/>
      <c r="EGQ982" s="52"/>
      <c r="EGR982" s="52"/>
      <c r="EGS982" s="52"/>
      <c r="EGT982" s="52"/>
      <c r="EGU982" s="52"/>
      <c r="EGV982" s="52"/>
      <c r="EGW982" s="52"/>
      <c r="EGX982" s="52"/>
      <c r="EGY982" s="52"/>
      <c r="EGZ982" s="52"/>
      <c r="EHA982" s="52"/>
      <c r="EHB982" s="52"/>
      <c r="EHC982" s="52"/>
      <c r="EHD982" s="52"/>
      <c r="EHE982" s="52"/>
      <c r="EHF982" s="52"/>
      <c r="EHG982" s="52"/>
      <c r="EHH982" s="52"/>
      <c r="EHI982" s="52"/>
      <c r="EHJ982" s="52"/>
      <c r="EHK982" s="52"/>
      <c r="EHL982" s="52"/>
      <c r="EHM982" s="52"/>
      <c r="EHN982" s="52"/>
      <c r="EHO982" s="52"/>
      <c r="EHP982" s="52"/>
      <c r="EHQ982" s="52"/>
      <c r="EHR982" s="52"/>
      <c r="EHS982" s="52"/>
      <c r="EHT982" s="52"/>
      <c r="EHU982" s="52"/>
      <c r="EHV982" s="52"/>
      <c r="EHW982" s="52"/>
      <c r="EHX982" s="52"/>
      <c r="EHY982" s="52"/>
      <c r="EHZ982" s="52"/>
      <c r="EIA982" s="52"/>
      <c r="EIB982" s="52"/>
      <c r="EIC982" s="52"/>
      <c r="EID982" s="52"/>
      <c r="EIE982" s="52"/>
      <c r="EIF982" s="52"/>
      <c r="EIG982" s="52"/>
      <c r="EIH982" s="52"/>
      <c r="EII982" s="52"/>
      <c r="EIJ982" s="52"/>
      <c r="EIK982" s="52"/>
      <c r="EIL982" s="52"/>
      <c r="EIM982" s="52"/>
      <c r="EIN982" s="52"/>
      <c r="EIO982" s="52"/>
      <c r="EIP982" s="52"/>
      <c r="EIQ982" s="52"/>
      <c r="EIR982" s="52"/>
      <c r="EIS982" s="52"/>
      <c r="EIT982" s="52"/>
      <c r="EIU982" s="52"/>
      <c r="EIV982" s="52"/>
      <c r="EIW982" s="52"/>
      <c r="EIX982" s="52"/>
      <c r="EIY982" s="52"/>
      <c r="EIZ982" s="52"/>
      <c r="EJA982" s="52"/>
      <c r="EJB982" s="52"/>
      <c r="EJC982" s="52"/>
      <c r="EJD982" s="52"/>
      <c r="EJE982" s="52"/>
      <c r="EJF982" s="52"/>
      <c r="EJG982" s="52"/>
      <c r="EJH982" s="52"/>
      <c r="EJI982" s="52"/>
      <c r="EJJ982" s="52"/>
      <c r="EJK982" s="52"/>
      <c r="EJL982" s="52"/>
      <c r="EJM982" s="52"/>
      <c r="EJN982" s="52"/>
      <c r="EJO982" s="52"/>
      <c r="EJP982" s="52"/>
      <c r="EJQ982" s="52"/>
      <c r="EJR982" s="52"/>
      <c r="EJS982" s="52"/>
      <c r="EJT982" s="52"/>
      <c r="EJU982" s="52"/>
      <c r="EJV982" s="52"/>
      <c r="EJW982" s="52"/>
      <c r="EJX982" s="52"/>
      <c r="EJY982" s="52"/>
      <c r="EJZ982" s="52"/>
      <c r="EKA982" s="52"/>
      <c r="EKB982" s="52"/>
      <c r="EKC982" s="52"/>
      <c r="EKD982" s="52"/>
      <c r="EKE982" s="52"/>
      <c r="EKF982" s="52"/>
      <c r="EKG982" s="52"/>
      <c r="EKH982" s="52"/>
      <c r="EKI982" s="52"/>
      <c r="EKJ982" s="52"/>
      <c r="EKK982" s="52"/>
      <c r="EKL982" s="52"/>
      <c r="EKM982" s="52"/>
      <c r="EKN982" s="52"/>
      <c r="EKO982" s="52"/>
      <c r="EKP982" s="52"/>
      <c r="EKQ982" s="52"/>
      <c r="EKR982" s="52"/>
      <c r="EKS982" s="52"/>
      <c r="EKT982" s="52"/>
      <c r="EKU982" s="52"/>
      <c r="EKV982" s="52"/>
      <c r="EKW982" s="52"/>
      <c r="EKX982" s="52"/>
      <c r="EKY982" s="52"/>
      <c r="EKZ982" s="52"/>
      <c r="ELA982" s="52"/>
      <c r="ELB982" s="52"/>
      <c r="ELC982" s="52"/>
      <c r="ELD982" s="52"/>
      <c r="ELE982" s="52"/>
      <c r="ELF982" s="52"/>
      <c r="ELG982" s="52"/>
      <c r="ELH982" s="52"/>
      <c r="ELI982" s="52"/>
      <c r="ELJ982" s="52"/>
      <c r="ELK982" s="52"/>
      <c r="ELL982" s="52"/>
      <c r="ELM982" s="52"/>
      <c r="ELN982" s="52"/>
      <c r="ELO982" s="52"/>
      <c r="ELP982" s="52"/>
      <c r="ELQ982" s="52"/>
      <c r="ELR982" s="52"/>
      <c r="ELS982" s="52"/>
      <c r="ELT982" s="52"/>
      <c r="ELU982" s="52"/>
      <c r="ELV982" s="52"/>
      <c r="ELW982" s="52"/>
      <c r="ELX982" s="52"/>
      <c r="ELY982" s="52"/>
      <c r="ELZ982" s="52"/>
      <c r="EMA982" s="52"/>
      <c r="EMB982" s="52"/>
      <c r="EMC982" s="52"/>
      <c r="EMD982" s="52"/>
      <c r="EME982" s="52"/>
      <c r="EMF982" s="52"/>
      <c r="EMG982" s="52"/>
      <c r="EMH982" s="52"/>
      <c r="EMI982" s="52"/>
      <c r="EMJ982" s="52"/>
      <c r="EMK982" s="52"/>
      <c r="EML982" s="52"/>
      <c r="EMM982" s="52"/>
      <c r="EMN982" s="52"/>
      <c r="EMO982" s="52"/>
      <c r="EMP982" s="52"/>
      <c r="EMQ982" s="52"/>
      <c r="EMR982" s="52"/>
      <c r="EMS982" s="52"/>
      <c r="EMT982" s="52"/>
      <c r="EMU982" s="52"/>
      <c r="EMV982" s="52"/>
      <c r="EMW982" s="52"/>
      <c r="EMX982" s="52"/>
      <c r="EMY982" s="52"/>
      <c r="EMZ982" s="52"/>
      <c r="ENA982" s="52"/>
      <c r="ENB982" s="52"/>
      <c r="ENC982" s="52"/>
      <c r="END982" s="52"/>
      <c r="ENE982" s="52"/>
      <c r="ENF982" s="52"/>
      <c r="ENG982" s="52"/>
      <c r="ENH982" s="52"/>
      <c r="ENI982" s="52"/>
      <c r="ENJ982" s="52"/>
      <c r="ENK982" s="52"/>
      <c r="ENL982" s="52"/>
      <c r="ENM982" s="52"/>
      <c r="ENN982" s="52"/>
      <c r="ENO982" s="52"/>
      <c r="ENP982" s="52"/>
      <c r="ENQ982" s="52"/>
      <c r="ENR982" s="52"/>
      <c r="ENS982" s="52"/>
      <c r="ENT982" s="52"/>
      <c r="ENU982" s="52"/>
      <c r="ENV982" s="52"/>
      <c r="ENW982" s="52"/>
      <c r="ENX982" s="52"/>
      <c r="ENY982" s="52"/>
      <c r="ENZ982" s="52"/>
      <c r="EOA982" s="52"/>
      <c r="EOB982" s="52"/>
      <c r="EOC982" s="52"/>
      <c r="EOD982" s="52"/>
      <c r="EOE982" s="52"/>
      <c r="EOF982" s="52"/>
      <c r="EOG982" s="52"/>
      <c r="EOH982" s="52"/>
      <c r="EOI982" s="52"/>
      <c r="EOJ982" s="52"/>
      <c r="EOK982" s="52"/>
      <c r="EOL982" s="52"/>
      <c r="EOM982" s="52"/>
      <c r="EON982" s="52"/>
      <c r="EOO982" s="52"/>
      <c r="EOP982" s="52"/>
      <c r="EOQ982" s="52"/>
      <c r="EOR982" s="52"/>
      <c r="EOS982" s="52"/>
      <c r="EOT982" s="52"/>
      <c r="EOU982" s="52"/>
      <c r="EOV982" s="52"/>
      <c r="EOW982" s="52"/>
      <c r="EOX982" s="52"/>
      <c r="EOY982" s="52"/>
      <c r="EOZ982" s="52"/>
      <c r="EPA982" s="52"/>
      <c r="EPB982" s="52"/>
      <c r="EPC982" s="52"/>
      <c r="EPD982" s="52"/>
      <c r="EPE982" s="52"/>
      <c r="EPF982" s="52"/>
      <c r="EPG982" s="52"/>
      <c r="EPH982" s="52"/>
      <c r="EPI982" s="52"/>
      <c r="EPJ982" s="52"/>
      <c r="EPK982" s="52"/>
      <c r="EPL982" s="52"/>
      <c r="EPM982" s="52"/>
      <c r="EPN982" s="52"/>
      <c r="EPO982" s="52"/>
      <c r="EPP982" s="52"/>
      <c r="EPQ982" s="52"/>
      <c r="EPR982" s="52"/>
      <c r="EPS982" s="52"/>
      <c r="EPT982" s="52"/>
      <c r="EPU982" s="52"/>
      <c r="EPV982" s="52"/>
      <c r="EPW982" s="52"/>
      <c r="EPX982" s="52"/>
      <c r="EPY982" s="52"/>
      <c r="EPZ982" s="52"/>
      <c r="EQA982" s="52"/>
      <c r="EQB982" s="52"/>
      <c r="EQC982" s="52"/>
      <c r="EQD982" s="52"/>
      <c r="EQE982" s="52"/>
      <c r="EQF982" s="52"/>
      <c r="EQG982" s="52"/>
      <c r="EQH982" s="52"/>
      <c r="EQI982" s="52"/>
      <c r="EQJ982" s="52"/>
      <c r="EQK982" s="52"/>
      <c r="EQL982" s="52"/>
      <c r="EQM982" s="52"/>
      <c r="EQN982" s="52"/>
      <c r="EQO982" s="52"/>
      <c r="EQP982" s="52"/>
      <c r="EQQ982" s="52"/>
      <c r="EQR982" s="52"/>
      <c r="EQS982" s="52"/>
      <c r="EQT982" s="52"/>
      <c r="EQU982" s="52"/>
      <c r="EQV982" s="52"/>
      <c r="EQW982" s="52"/>
      <c r="EQX982" s="52"/>
      <c r="EQY982" s="52"/>
      <c r="EQZ982" s="52"/>
      <c r="ERA982" s="52"/>
      <c r="ERB982" s="52"/>
      <c r="ERC982" s="52"/>
      <c r="ERD982" s="52"/>
      <c r="ERE982" s="52"/>
      <c r="ERF982" s="52"/>
      <c r="ERG982" s="52"/>
      <c r="ERH982" s="52"/>
      <c r="ERI982" s="52"/>
      <c r="ERJ982" s="52"/>
      <c r="ERK982" s="52"/>
      <c r="ERL982" s="52"/>
      <c r="ERM982" s="52"/>
      <c r="ERN982" s="52"/>
      <c r="ERO982" s="52"/>
      <c r="ERP982" s="52"/>
      <c r="ERQ982" s="52"/>
      <c r="ERR982" s="52"/>
      <c r="ERS982" s="52"/>
      <c r="ERT982" s="52"/>
      <c r="ERU982" s="52"/>
      <c r="ERV982" s="52"/>
      <c r="ERW982" s="52"/>
      <c r="ERX982" s="52"/>
      <c r="ERY982" s="52"/>
      <c r="ERZ982" s="52"/>
      <c r="ESA982" s="52"/>
      <c r="ESB982" s="52"/>
      <c r="ESC982" s="52"/>
      <c r="ESD982" s="52"/>
      <c r="ESE982" s="52"/>
      <c r="ESF982" s="52"/>
      <c r="ESG982" s="52"/>
      <c r="ESH982" s="52"/>
      <c r="ESI982" s="52"/>
      <c r="ESJ982" s="52"/>
      <c r="ESK982" s="52"/>
      <c r="ESL982" s="52"/>
      <c r="ESM982" s="52"/>
      <c r="ESN982" s="52"/>
      <c r="ESO982" s="52"/>
      <c r="ESP982" s="52"/>
      <c r="ESQ982" s="52"/>
      <c r="ESR982" s="52"/>
      <c r="ESS982" s="52"/>
      <c r="EST982" s="52"/>
      <c r="ESU982" s="52"/>
      <c r="ESV982" s="52"/>
      <c r="ESW982" s="52"/>
      <c r="ESX982" s="52"/>
      <c r="ESY982" s="52"/>
      <c r="ESZ982" s="52"/>
      <c r="ETA982" s="52"/>
      <c r="ETB982" s="52"/>
      <c r="ETC982" s="52"/>
      <c r="ETD982" s="52"/>
      <c r="ETE982" s="52"/>
      <c r="ETF982" s="52"/>
      <c r="ETG982" s="52"/>
      <c r="ETH982" s="52"/>
      <c r="ETI982" s="52"/>
      <c r="ETJ982" s="52"/>
      <c r="ETK982" s="52"/>
      <c r="ETL982" s="52"/>
      <c r="ETM982" s="52"/>
      <c r="ETN982" s="52"/>
      <c r="ETO982" s="52"/>
      <c r="ETP982" s="52"/>
      <c r="ETQ982" s="52"/>
      <c r="ETR982" s="52"/>
      <c r="ETS982" s="52"/>
      <c r="ETT982" s="52"/>
      <c r="ETU982" s="52"/>
      <c r="ETV982" s="52"/>
      <c r="ETW982" s="52"/>
      <c r="ETX982" s="52"/>
      <c r="ETY982" s="52"/>
      <c r="ETZ982" s="52"/>
      <c r="EUA982" s="52"/>
      <c r="EUB982" s="52"/>
      <c r="EUC982" s="52"/>
      <c r="EUD982" s="52"/>
      <c r="EUE982" s="52"/>
      <c r="EUF982" s="52"/>
      <c r="EUG982" s="52"/>
      <c r="EUH982" s="52"/>
      <c r="EUI982" s="52"/>
      <c r="EUJ982" s="52"/>
      <c r="EUK982" s="52"/>
      <c r="EUL982" s="52"/>
      <c r="EUM982" s="52"/>
      <c r="EUN982" s="52"/>
      <c r="EUO982" s="52"/>
      <c r="EUP982" s="52"/>
      <c r="EUQ982" s="52"/>
      <c r="EUR982" s="52"/>
      <c r="EUS982" s="52"/>
      <c r="EUT982" s="52"/>
      <c r="EUU982" s="52"/>
      <c r="EUV982" s="52"/>
      <c r="EUW982" s="52"/>
      <c r="EUX982" s="52"/>
      <c r="EUY982" s="52"/>
      <c r="EUZ982" s="52"/>
      <c r="EVA982" s="52"/>
      <c r="EVB982" s="52"/>
      <c r="EVC982" s="52"/>
      <c r="EVD982" s="52"/>
      <c r="EVE982" s="52"/>
      <c r="EVF982" s="52"/>
      <c r="EVG982" s="52"/>
      <c r="EVH982" s="52"/>
      <c r="EVI982" s="52"/>
      <c r="EVJ982" s="52"/>
      <c r="EVK982" s="52"/>
      <c r="EVL982" s="52"/>
      <c r="EVM982" s="52"/>
      <c r="EVN982" s="52"/>
      <c r="EVO982" s="52"/>
      <c r="EVP982" s="52"/>
      <c r="EVQ982" s="52"/>
      <c r="EVR982" s="52"/>
      <c r="EVS982" s="52"/>
      <c r="EVT982" s="52"/>
      <c r="EVU982" s="52"/>
      <c r="EVV982" s="52"/>
      <c r="EVW982" s="52"/>
      <c r="EVX982" s="52"/>
      <c r="EVY982" s="52"/>
      <c r="EVZ982" s="52"/>
      <c r="EWA982" s="52"/>
      <c r="EWB982" s="52"/>
      <c r="EWC982" s="52"/>
      <c r="EWD982" s="52"/>
      <c r="EWE982" s="52"/>
      <c r="EWF982" s="52"/>
      <c r="EWG982" s="52"/>
      <c r="EWH982" s="52"/>
      <c r="EWI982" s="52"/>
      <c r="EWJ982" s="52"/>
      <c r="EWK982" s="52"/>
      <c r="EWL982" s="52"/>
      <c r="EWM982" s="52"/>
      <c r="EWN982" s="52"/>
      <c r="EWO982" s="52"/>
      <c r="EWP982" s="52"/>
      <c r="EWQ982" s="52"/>
      <c r="EWR982" s="52"/>
      <c r="EWS982" s="52"/>
      <c r="EWT982" s="52"/>
      <c r="EWU982" s="52"/>
      <c r="EWV982" s="52"/>
      <c r="EWW982" s="52"/>
      <c r="EWX982" s="52"/>
      <c r="EWY982" s="52"/>
      <c r="EWZ982" s="52"/>
      <c r="EXA982" s="52"/>
      <c r="EXB982" s="52"/>
      <c r="EXC982" s="52"/>
      <c r="EXD982" s="52"/>
      <c r="EXE982" s="52"/>
      <c r="EXF982" s="52"/>
      <c r="EXG982" s="52"/>
      <c r="EXH982" s="52"/>
      <c r="EXI982" s="52"/>
      <c r="EXJ982" s="52"/>
      <c r="EXK982" s="52"/>
      <c r="EXL982" s="52"/>
      <c r="EXM982" s="52"/>
      <c r="EXN982" s="52"/>
      <c r="EXO982" s="52"/>
      <c r="EXP982" s="52"/>
      <c r="EXQ982" s="52"/>
      <c r="EXR982" s="52"/>
      <c r="EXS982" s="52"/>
      <c r="EXT982" s="52"/>
      <c r="EXU982" s="52"/>
      <c r="EXV982" s="52"/>
      <c r="EXW982" s="52"/>
      <c r="EXX982" s="52"/>
      <c r="EXY982" s="52"/>
      <c r="EXZ982" s="52"/>
      <c r="EYA982" s="52"/>
      <c r="EYB982" s="52"/>
      <c r="EYC982" s="52"/>
      <c r="EYD982" s="52"/>
      <c r="EYE982" s="52"/>
      <c r="EYF982" s="52"/>
      <c r="EYG982" s="52"/>
      <c r="EYH982" s="52"/>
      <c r="EYI982" s="52"/>
      <c r="EYJ982" s="52"/>
      <c r="EYK982" s="52"/>
      <c r="EYL982" s="52"/>
      <c r="EYM982" s="52"/>
      <c r="EYN982" s="52"/>
      <c r="EYO982" s="52"/>
      <c r="EYP982" s="52"/>
      <c r="EYQ982" s="52"/>
      <c r="EYR982" s="52"/>
      <c r="EYS982" s="52"/>
      <c r="EYT982" s="52"/>
      <c r="EYU982" s="52"/>
      <c r="EYV982" s="52"/>
      <c r="EYW982" s="52"/>
      <c r="EYX982" s="52"/>
      <c r="EYY982" s="52"/>
      <c r="EYZ982" s="52"/>
      <c r="EZA982" s="52"/>
      <c r="EZB982" s="52"/>
      <c r="EZC982" s="52"/>
      <c r="EZD982" s="52"/>
      <c r="EZE982" s="52"/>
      <c r="EZF982" s="52"/>
      <c r="EZG982" s="52"/>
      <c r="EZH982" s="52"/>
      <c r="EZI982" s="52"/>
      <c r="EZJ982" s="52"/>
      <c r="EZK982" s="52"/>
      <c r="EZL982" s="52"/>
      <c r="EZM982" s="52"/>
      <c r="EZN982" s="52"/>
      <c r="EZO982" s="52"/>
      <c r="EZP982" s="52"/>
      <c r="EZQ982" s="52"/>
      <c r="EZR982" s="52"/>
      <c r="EZS982" s="52"/>
      <c r="EZT982" s="52"/>
      <c r="EZU982" s="52"/>
      <c r="EZV982" s="52"/>
      <c r="EZW982" s="52"/>
      <c r="EZX982" s="52"/>
      <c r="EZY982" s="52"/>
      <c r="EZZ982" s="52"/>
      <c r="FAA982" s="52"/>
      <c r="FAB982" s="52"/>
      <c r="FAC982" s="52"/>
      <c r="FAD982" s="52"/>
      <c r="FAE982" s="52"/>
      <c r="FAF982" s="52"/>
      <c r="FAG982" s="52"/>
      <c r="FAH982" s="52"/>
      <c r="FAI982" s="52"/>
      <c r="FAJ982" s="52"/>
      <c r="FAK982" s="52"/>
      <c r="FAL982" s="52"/>
      <c r="FAM982" s="52"/>
      <c r="FAN982" s="52"/>
      <c r="FAO982" s="52"/>
      <c r="FAP982" s="52"/>
      <c r="FAQ982" s="52"/>
      <c r="FAR982" s="52"/>
      <c r="FAS982" s="52"/>
      <c r="FAT982" s="52"/>
      <c r="FAU982" s="52"/>
      <c r="FAV982" s="52"/>
      <c r="FAW982" s="52"/>
      <c r="FAX982" s="52"/>
      <c r="FAY982" s="52"/>
      <c r="FAZ982" s="52"/>
      <c r="FBA982" s="52"/>
      <c r="FBB982" s="52"/>
      <c r="FBC982" s="52"/>
      <c r="FBD982" s="52"/>
      <c r="FBE982" s="52"/>
      <c r="FBF982" s="52"/>
      <c r="FBG982" s="52"/>
      <c r="FBH982" s="52"/>
      <c r="FBI982" s="52"/>
      <c r="FBJ982" s="52"/>
      <c r="FBK982" s="52"/>
      <c r="FBL982" s="52"/>
      <c r="FBM982" s="52"/>
      <c r="FBN982" s="52"/>
      <c r="FBO982" s="52"/>
      <c r="FBP982" s="52"/>
      <c r="FBQ982" s="52"/>
      <c r="FBR982" s="52"/>
      <c r="FBS982" s="52"/>
      <c r="FBT982" s="52"/>
      <c r="FBU982" s="52"/>
      <c r="FBV982" s="52"/>
      <c r="FBW982" s="52"/>
      <c r="FBX982" s="52"/>
      <c r="FBY982" s="52"/>
      <c r="FBZ982" s="52"/>
      <c r="FCA982" s="52"/>
      <c r="FCB982" s="52"/>
      <c r="FCC982" s="52"/>
      <c r="FCD982" s="52"/>
      <c r="FCE982" s="52"/>
      <c r="FCF982" s="52"/>
      <c r="FCG982" s="52"/>
      <c r="FCH982" s="52"/>
      <c r="FCI982" s="52"/>
      <c r="FCJ982" s="52"/>
      <c r="FCK982" s="52"/>
      <c r="FCL982" s="52"/>
      <c r="FCM982" s="52"/>
      <c r="FCN982" s="52"/>
      <c r="FCO982" s="52"/>
      <c r="FCP982" s="52"/>
      <c r="FCQ982" s="52"/>
      <c r="FCR982" s="52"/>
      <c r="FCS982" s="52"/>
      <c r="FCT982" s="52"/>
      <c r="FCU982" s="52"/>
      <c r="FCV982" s="52"/>
      <c r="FCW982" s="52"/>
      <c r="FCX982" s="52"/>
      <c r="FCY982" s="52"/>
      <c r="FCZ982" s="52"/>
      <c r="FDA982" s="52"/>
      <c r="FDB982" s="52"/>
      <c r="FDC982" s="52"/>
      <c r="FDD982" s="52"/>
      <c r="FDE982" s="52"/>
      <c r="FDF982" s="52"/>
      <c r="FDG982" s="52"/>
      <c r="FDH982" s="52"/>
      <c r="FDI982" s="52"/>
      <c r="FDJ982" s="52"/>
      <c r="FDK982" s="52"/>
      <c r="FDL982" s="52"/>
      <c r="FDM982" s="52"/>
      <c r="FDN982" s="52"/>
      <c r="FDO982" s="52"/>
      <c r="FDP982" s="52"/>
      <c r="FDQ982" s="52"/>
      <c r="FDR982" s="52"/>
      <c r="FDS982" s="52"/>
      <c r="FDT982" s="52"/>
      <c r="FDU982" s="52"/>
      <c r="FDV982" s="52"/>
      <c r="FDW982" s="52"/>
      <c r="FDX982" s="52"/>
      <c r="FDY982" s="52"/>
      <c r="FDZ982" s="52"/>
      <c r="FEA982" s="52"/>
      <c r="FEB982" s="52"/>
      <c r="FEC982" s="52"/>
      <c r="FED982" s="52"/>
      <c r="FEE982" s="52"/>
      <c r="FEF982" s="52"/>
      <c r="FEG982" s="52"/>
      <c r="FEH982" s="52"/>
      <c r="FEI982" s="52"/>
      <c r="FEJ982" s="52"/>
      <c r="FEK982" s="52"/>
      <c r="FEL982" s="52"/>
      <c r="FEM982" s="52"/>
      <c r="FEN982" s="52"/>
      <c r="FEO982" s="52"/>
      <c r="FEP982" s="52"/>
      <c r="FEQ982" s="52"/>
      <c r="FER982" s="52"/>
      <c r="FES982" s="52"/>
      <c r="FET982" s="52"/>
      <c r="FEU982" s="52"/>
      <c r="FEV982" s="52"/>
      <c r="FEW982" s="52"/>
      <c r="FEX982" s="52"/>
      <c r="FEY982" s="52"/>
      <c r="FEZ982" s="52"/>
      <c r="FFA982" s="52"/>
      <c r="FFB982" s="52"/>
      <c r="FFC982" s="52"/>
      <c r="FFD982" s="52"/>
      <c r="FFE982" s="52"/>
      <c r="FFF982" s="52"/>
      <c r="FFG982" s="52"/>
      <c r="FFH982" s="52"/>
      <c r="FFI982" s="52"/>
      <c r="FFJ982" s="52"/>
      <c r="FFK982" s="52"/>
      <c r="FFL982" s="52"/>
      <c r="FFM982" s="52"/>
      <c r="FFN982" s="52"/>
      <c r="FFO982" s="52"/>
      <c r="FFP982" s="52"/>
      <c r="FFQ982" s="52"/>
      <c r="FFR982" s="52"/>
      <c r="FFS982" s="52"/>
      <c r="FFT982" s="52"/>
      <c r="FFU982" s="52"/>
      <c r="FFV982" s="52"/>
      <c r="FFW982" s="52"/>
      <c r="FFX982" s="52"/>
      <c r="FFY982" s="52"/>
      <c r="FFZ982" s="52"/>
      <c r="FGA982" s="52"/>
      <c r="FGB982" s="52"/>
      <c r="FGC982" s="52"/>
      <c r="FGD982" s="52"/>
      <c r="FGE982" s="52"/>
      <c r="FGF982" s="52"/>
      <c r="FGG982" s="52"/>
      <c r="FGH982" s="52"/>
      <c r="FGI982" s="52"/>
      <c r="FGJ982" s="52"/>
      <c r="FGK982" s="52"/>
      <c r="FGL982" s="52"/>
      <c r="FGM982" s="52"/>
      <c r="FGN982" s="52"/>
      <c r="FGO982" s="52"/>
      <c r="FGP982" s="52"/>
      <c r="FGQ982" s="52"/>
      <c r="FGR982" s="52"/>
      <c r="FGS982" s="52"/>
      <c r="FGT982" s="52"/>
      <c r="FGU982" s="52"/>
      <c r="FGV982" s="52"/>
      <c r="FGW982" s="52"/>
      <c r="FGX982" s="52"/>
      <c r="FGY982" s="52"/>
      <c r="FGZ982" s="52"/>
      <c r="FHA982" s="52"/>
      <c r="FHB982" s="52"/>
      <c r="FHC982" s="52"/>
      <c r="FHD982" s="52"/>
      <c r="FHE982" s="52"/>
      <c r="FHF982" s="52"/>
      <c r="FHG982" s="52"/>
      <c r="FHH982" s="52"/>
      <c r="FHI982" s="52"/>
      <c r="FHJ982" s="52"/>
      <c r="FHK982" s="52"/>
      <c r="FHL982" s="52"/>
      <c r="FHM982" s="52"/>
      <c r="FHN982" s="52"/>
      <c r="FHO982" s="52"/>
      <c r="FHP982" s="52"/>
      <c r="FHQ982" s="52"/>
      <c r="FHR982" s="52"/>
      <c r="FHS982" s="52"/>
      <c r="FHT982" s="52"/>
      <c r="FHU982" s="52"/>
      <c r="FHV982" s="52"/>
      <c r="FHW982" s="52"/>
      <c r="FHX982" s="52"/>
      <c r="FHY982" s="52"/>
      <c r="FHZ982" s="52"/>
      <c r="FIA982" s="52"/>
      <c r="FIB982" s="52"/>
      <c r="FIC982" s="52"/>
      <c r="FID982" s="52"/>
      <c r="FIE982" s="52"/>
      <c r="FIF982" s="52"/>
      <c r="FIG982" s="52"/>
      <c r="FIH982" s="52"/>
      <c r="FII982" s="52"/>
      <c r="FIJ982" s="52"/>
      <c r="FIK982" s="52"/>
      <c r="FIL982" s="52"/>
      <c r="FIM982" s="52"/>
      <c r="FIN982" s="52"/>
      <c r="FIO982" s="52"/>
      <c r="FIP982" s="52"/>
      <c r="FIQ982" s="52"/>
      <c r="FIR982" s="52"/>
      <c r="FIS982" s="52"/>
      <c r="FIT982" s="52"/>
      <c r="FIU982" s="52"/>
      <c r="FIV982" s="52"/>
      <c r="FIW982" s="52"/>
      <c r="FIX982" s="52"/>
      <c r="FIY982" s="52"/>
      <c r="FIZ982" s="52"/>
      <c r="FJA982" s="52"/>
      <c r="FJB982" s="52"/>
      <c r="FJC982" s="52"/>
      <c r="FJD982" s="52"/>
      <c r="FJE982" s="52"/>
      <c r="FJF982" s="52"/>
      <c r="FJG982" s="52"/>
      <c r="FJH982" s="52"/>
      <c r="FJI982" s="52"/>
      <c r="FJJ982" s="52"/>
      <c r="FJK982" s="52"/>
      <c r="FJL982" s="52"/>
      <c r="FJM982" s="52"/>
      <c r="FJN982" s="52"/>
      <c r="FJO982" s="52"/>
      <c r="FJP982" s="52"/>
      <c r="FJQ982" s="52"/>
      <c r="FJR982" s="52"/>
      <c r="FJS982" s="52"/>
      <c r="FJT982" s="52"/>
      <c r="FJU982" s="52"/>
      <c r="FJV982" s="52"/>
      <c r="FJW982" s="52"/>
      <c r="FJX982" s="52"/>
      <c r="FJY982" s="52"/>
      <c r="FJZ982" s="52"/>
      <c r="FKA982" s="52"/>
      <c r="FKB982" s="52"/>
      <c r="FKC982" s="52"/>
      <c r="FKD982" s="52"/>
      <c r="FKE982" s="52"/>
      <c r="FKF982" s="52"/>
      <c r="FKG982" s="52"/>
      <c r="FKH982" s="52"/>
      <c r="FKI982" s="52"/>
      <c r="FKJ982" s="52"/>
      <c r="FKK982" s="52"/>
      <c r="FKL982" s="52"/>
      <c r="FKM982" s="52"/>
      <c r="FKN982" s="52"/>
      <c r="FKO982" s="52"/>
      <c r="FKP982" s="52"/>
      <c r="FKQ982" s="52"/>
      <c r="FKR982" s="52"/>
      <c r="FKS982" s="52"/>
      <c r="FKT982" s="52"/>
      <c r="FKU982" s="52"/>
      <c r="FKV982" s="52"/>
      <c r="FKW982" s="52"/>
      <c r="FKX982" s="52"/>
      <c r="FKY982" s="52"/>
      <c r="FKZ982" s="52"/>
      <c r="FLA982" s="52"/>
      <c r="FLB982" s="52"/>
      <c r="FLC982" s="52"/>
      <c r="FLD982" s="52"/>
      <c r="FLE982" s="52"/>
      <c r="FLF982" s="52"/>
      <c r="FLG982" s="52"/>
      <c r="FLH982" s="52"/>
      <c r="FLI982" s="52"/>
      <c r="FLJ982" s="52"/>
      <c r="FLK982" s="52"/>
      <c r="FLL982" s="52"/>
      <c r="FLM982" s="52"/>
      <c r="FLN982" s="52"/>
      <c r="FLO982" s="52"/>
      <c r="FLP982" s="52"/>
      <c r="FLQ982" s="52"/>
      <c r="FLR982" s="52"/>
      <c r="FLS982" s="52"/>
      <c r="FLT982" s="52"/>
      <c r="FLU982" s="52"/>
      <c r="FLV982" s="52"/>
      <c r="FLW982" s="52"/>
      <c r="FLX982" s="52"/>
      <c r="FLY982" s="52"/>
      <c r="FLZ982" s="52"/>
      <c r="FMA982" s="52"/>
      <c r="FMB982" s="52"/>
      <c r="FMC982" s="52"/>
      <c r="FMD982" s="52"/>
      <c r="FME982" s="52"/>
      <c r="FMF982" s="52"/>
      <c r="FMG982" s="52"/>
      <c r="FMH982" s="52"/>
      <c r="FMI982" s="52"/>
      <c r="FMJ982" s="52"/>
      <c r="FMK982" s="52"/>
      <c r="FML982" s="52"/>
      <c r="FMM982" s="52"/>
      <c r="FMN982" s="52"/>
      <c r="FMO982" s="52"/>
      <c r="FMP982" s="52"/>
      <c r="FMQ982" s="52"/>
      <c r="FMR982" s="52"/>
      <c r="FMS982" s="52"/>
      <c r="FMT982" s="52"/>
      <c r="FMU982" s="52"/>
      <c r="FMV982" s="52"/>
      <c r="FMW982" s="52"/>
      <c r="FMX982" s="52"/>
      <c r="FMY982" s="52"/>
      <c r="FMZ982" s="52"/>
      <c r="FNA982" s="52"/>
      <c r="FNB982" s="52"/>
      <c r="FNC982" s="52"/>
      <c r="FND982" s="52"/>
      <c r="FNE982" s="52"/>
      <c r="FNF982" s="52"/>
      <c r="FNG982" s="52"/>
      <c r="FNH982" s="52"/>
      <c r="FNI982" s="52"/>
      <c r="FNJ982" s="52"/>
      <c r="FNK982" s="52"/>
      <c r="FNL982" s="52"/>
      <c r="FNM982" s="52"/>
      <c r="FNN982" s="52"/>
      <c r="FNO982" s="52"/>
      <c r="FNP982" s="52"/>
      <c r="FNQ982" s="52"/>
      <c r="FNR982" s="52"/>
      <c r="FNS982" s="52"/>
      <c r="FNT982" s="52"/>
      <c r="FNU982" s="52"/>
      <c r="FNV982" s="52"/>
      <c r="FNW982" s="52"/>
      <c r="FNX982" s="52"/>
      <c r="FNY982" s="52"/>
      <c r="FNZ982" s="52"/>
      <c r="FOA982" s="52"/>
      <c r="FOB982" s="52"/>
      <c r="FOC982" s="52"/>
      <c r="FOD982" s="52"/>
      <c r="FOE982" s="52"/>
      <c r="FOF982" s="52"/>
      <c r="FOG982" s="52"/>
      <c r="FOH982" s="52"/>
      <c r="FOI982" s="52"/>
      <c r="FOJ982" s="52"/>
      <c r="FOK982" s="52"/>
      <c r="FOL982" s="52"/>
      <c r="FOM982" s="52"/>
      <c r="FON982" s="52"/>
      <c r="FOO982" s="52"/>
      <c r="FOP982" s="52"/>
      <c r="FOQ982" s="52"/>
      <c r="FOR982" s="52"/>
      <c r="FOS982" s="52"/>
      <c r="FOT982" s="52"/>
      <c r="FOU982" s="52"/>
      <c r="FOV982" s="52"/>
      <c r="FOW982" s="52"/>
      <c r="FOX982" s="52"/>
      <c r="FOY982" s="52"/>
      <c r="FOZ982" s="52"/>
      <c r="FPA982" s="52"/>
      <c r="FPB982" s="52"/>
      <c r="FPC982" s="52"/>
      <c r="FPD982" s="52"/>
      <c r="FPE982" s="52"/>
      <c r="FPF982" s="52"/>
      <c r="FPG982" s="52"/>
      <c r="FPH982" s="52"/>
      <c r="FPI982" s="52"/>
      <c r="FPJ982" s="52"/>
      <c r="FPK982" s="52"/>
      <c r="FPL982" s="52"/>
      <c r="FPM982" s="52"/>
      <c r="FPN982" s="52"/>
      <c r="FPO982" s="52"/>
      <c r="FPP982" s="52"/>
      <c r="FPQ982" s="52"/>
      <c r="FPR982" s="52"/>
      <c r="FPS982" s="52"/>
      <c r="FPT982" s="52"/>
      <c r="FPU982" s="52"/>
      <c r="FPV982" s="52"/>
      <c r="FPW982" s="52"/>
      <c r="FPX982" s="52"/>
      <c r="FPY982" s="52"/>
      <c r="FPZ982" s="52"/>
      <c r="FQA982" s="52"/>
      <c r="FQB982" s="52"/>
      <c r="FQC982" s="52"/>
      <c r="FQD982" s="52"/>
      <c r="FQE982" s="52"/>
      <c r="FQF982" s="52"/>
      <c r="FQG982" s="52"/>
      <c r="FQH982" s="52"/>
      <c r="FQI982" s="52"/>
      <c r="FQJ982" s="52"/>
      <c r="FQK982" s="52"/>
      <c r="FQL982" s="52"/>
      <c r="FQM982" s="52"/>
      <c r="FQN982" s="52"/>
      <c r="FQO982" s="52"/>
      <c r="FQP982" s="52"/>
      <c r="FQQ982" s="52"/>
      <c r="FQR982" s="52"/>
      <c r="FQS982" s="52"/>
      <c r="FQT982" s="52"/>
      <c r="FQU982" s="52"/>
      <c r="FQV982" s="52"/>
      <c r="FQW982" s="52"/>
      <c r="FQX982" s="52"/>
      <c r="FQY982" s="52"/>
      <c r="FQZ982" s="52"/>
      <c r="FRA982" s="52"/>
      <c r="FRB982" s="52"/>
      <c r="FRC982" s="52"/>
      <c r="FRD982" s="52"/>
      <c r="FRE982" s="52"/>
      <c r="FRF982" s="52"/>
      <c r="FRG982" s="52"/>
      <c r="FRH982" s="52"/>
      <c r="FRI982" s="52"/>
      <c r="FRJ982" s="52"/>
      <c r="FRK982" s="52"/>
      <c r="FRL982" s="52"/>
      <c r="FRM982" s="52"/>
      <c r="FRN982" s="52"/>
      <c r="FRO982" s="52"/>
      <c r="FRP982" s="52"/>
      <c r="FRQ982" s="52"/>
      <c r="FRR982" s="52"/>
      <c r="FRS982" s="52"/>
      <c r="FRT982" s="52"/>
      <c r="FRU982" s="52"/>
      <c r="FRV982" s="52"/>
      <c r="FRW982" s="52"/>
      <c r="FRX982" s="52"/>
      <c r="FRY982" s="52"/>
      <c r="FRZ982" s="52"/>
      <c r="FSA982" s="52"/>
      <c r="FSB982" s="52"/>
      <c r="FSC982" s="52"/>
      <c r="FSD982" s="52"/>
      <c r="FSE982" s="52"/>
      <c r="FSF982" s="52"/>
      <c r="FSG982" s="52"/>
      <c r="FSH982" s="52"/>
      <c r="FSI982" s="52"/>
      <c r="FSJ982" s="52"/>
      <c r="FSK982" s="52"/>
      <c r="FSL982" s="52"/>
      <c r="FSM982" s="52"/>
      <c r="FSN982" s="52"/>
      <c r="FSO982" s="52"/>
      <c r="FSP982" s="52"/>
      <c r="FSQ982" s="52"/>
      <c r="FSR982" s="52"/>
      <c r="FSS982" s="52"/>
      <c r="FST982" s="52"/>
      <c r="FSU982" s="52"/>
      <c r="FSV982" s="52"/>
      <c r="FSW982" s="52"/>
      <c r="FSX982" s="52"/>
      <c r="FSY982" s="52"/>
      <c r="FSZ982" s="52"/>
      <c r="FTA982" s="52"/>
      <c r="FTB982" s="52"/>
      <c r="FTC982" s="52"/>
      <c r="FTD982" s="52"/>
      <c r="FTE982" s="52"/>
      <c r="FTF982" s="52"/>
      <c r="FTG982" s="52"/>
      <c r="FTH982" s="52"/>
      <c r="FTI982" s="52"/>
      <c r="FTJ982" s="52"/>
      <c r="FTK982" s="52"/>
      <c r="FTL982" s="52"/>
      <c r="FTM982" s="52"/>
      <c r="FTN982" s="52"/>
      <c r="FTO982" s="52"/>
      <c r="FTP982" s="52"/>
      <c r="FTQ982" s="52"/>
      <c r="FTR982" s="52"/>
      <c r="FTS982" s="52"/>
      <c r="FTT982" s="52"/>
      <c r="FTU982" s="52"/>
      <c r="FTV982" s="52"/>
      <c r="FTW982" s="52"/>
      <c r="FTX982" s="52"/>
      <c r="FTY982" s="52"/>
      <c r="FTZ982" s="52"/>
      <c r="FUA982" s="52"/>
      <c r="FUB982" s="52"/>
      <c r="FUC982" s="52"/>
      <c r="FUD982" s="52"/>
      <c r="FUE982" s="52"/>
      <c r="FUF982" s="52"/>
      <c r="FUG982" s="52"/>
      <c r="FUH982" s="52"/>
      <c r="FUI982" s="52"/>
      <c r="FUJ982" s="52"/>
      <c r="FUK982" s="52"/>
      <c r="FUL982" s="52"/>
      <c r="FUM982" s="52"/>
      <c r="FUN982" s="52"/>
      <c r="FUO982" s="52"/>
      <c r="FUP982" s="52"/>
      <c r="FUQ982" s="52"/>
      <c r="FUR982" s="52"/>
      <c r="FUS982" s="52"/>
      <c r="FUT982" s="52"/>
      <c r="FUU982" s="52"/>
      <c r="FUV982" s="52"/>
      <c r="FUW982" s="52"/>
      <c r="FUX982" s="52"/>
      <c r="FUY982" s="52"/>
      <c r="FUZ982" s="52"/>
      <c r="FVA982" s="52"/>
      <c r="FVB982" s="52"/>
      <c r="FVC982" s="52"/>
      <c r="FVD982" s="52"/>
      <c r="FVE982" s="52"/>
      <c r="FVF982" s="52"/>
      <c r="FVG982" s="52"/>
      <c r="FVH982" s="52"/>
      <c r="FVI982" s="52"/>
      <c r="FVJ982" s="52"/>
      <c r="FVK982" s="52"/>
      <c r="FVL982" s="52"/>
      <c r="FVM982" s="52"/>
      <c r="FVN982" s="52"/>
      <c r="FVO982" s="52"/>
      <c r="FVP982" s="52"/>
      <c r="FVQ982" s="52"/>
      <c r="FVR982" s="52"/>
      <c r="FVS982" s="52"/>
      <c r="FVT982" s="52"/>
      <c r="FVU982" s="52"/>
      <c r="FVV982" s="52"/>
      <c r="FVW982" s="52"/>
      <c r="FVX982" s="52"/>
      <c r="FVY982" s="52"/>
      <c r="FVZ982" s="52"/>
      <c r="FWA982" s="52"/>
      <c r="FWB982" s="52"/>
      <c r="FWC982" s="52"/>
      <c r="FWD982" s="52"/>
      <c r="FWE982" s="52"/>
      <c r="FWF982" s="52"/>
      <c r="FWG982" s="52"/>
      <c r="FWH982" s="52"/>
      <c r="FWI982" s="52"/>
      <c r="FWJ982" s="52"/>
      <c r="FWK982" s="52"/>
      <c r="FWL982" s="52"/>
      <c r="FWM982" s="52"/>
      <c r="FWN982" s="52"/>
      <c r="FWO982" s="52"/>
      <c r="FWP982" s="52"/>
      <c r="FWQ982" s="52"/>
      <c r="FWR982" s="52"/>
      <c r="FWS982" s="52"/>
      <c r="FWT982" s="52"/>
      <c r="FWU982" s="52"/>
      <c r="FWV982" s="52"/>
      <c r="FWW982" s="52"/>
      <c r="FWX982" s="52"/>
      <c r="FWY982" s="52"/>
      <c r="FWZ982" s="52"/>
      <c r="FXA982" s="52"/>
      <c r="FXB982" s="52"/>
      <c r="FXC982" s="52"/>
      <c r="FXD982" s="52"/>
      <c r="FXE982" s="52"/>
      <c r="FXF982" s="52"/>
      <c r="FXG982" s="52"/>
      <c r="FXH982" s="52"/>
      <c r="FXI982" s="52"/>
      <c r="FXJ982" s="52"/>
      <c r="FXK982" s="52"/>
      <c r="FXL982" s="52"/>
      <c r="FXM982" s="52"/>
      <c r="FXN982" s="52"/>
      <c r="FXO982" s="52"/>
      <c r="FXP982" s="52"/>
      <c r="FXQ982" s="52"/>
      <c r="FXR982" s="52"/>
      <c r="FXS982" s="52"/>
      <c r="FXT982" s="52"/>
      <c r="FXU982" s="52"/>
      <c r="FXV982" s="52"/>
      <c r="FXW982" s="52"/>
      <c r="FXX982" s="52"/>
      <c r="FXY982" s="52"/>
      <c r="FXZ982" s="52"/>
      <c r="FYA982" s="52"/>
      <c r="FYB982" s="52"/>
      <c r="FYC982" s="52"/>
      <c r="FYD982" s="52"/>
      <c r="FYE982" s="52"/>
      <c r="FYF982" s="52"/>
      <c r="FYG982" s="52"/>
      <c r="FYH982" s="52"/>
      <c r="FYI982" s="52"/>
      <c r="FYJ982" s="52"/>
      <c r="FYK982" s="52"/>
      <c r="FYL982" s="52"/>
      <c r="FYM982" s="52"/>
      <c r="FYN982" s="52"/>
      <c r="FYO982" s="52"/>
      <c r="FYP982" s="52"/>
      <c r="FYQ982" s="52"/>
      <c r="FYR982" s="52"/>
      <c r="FYS982" s="52"/>
      <c r="FYT982" s="52"/>
      <c r="FYU982" s="52"/>
      <c r="FYV982" s="52"/>
      <c r="FYW982" s="52"/>
      <c r="FYX982" s="52"/>
      <c r="FYY982" s="52"/>
      <c r="FYZ982" s="52"/>
      <c r="FZA982" s="52"/>
      <c r="FZB982" s="52"/>
      <c r="FZC982" s="52"/>
      <c r="FZD982" s="52"/>
      <c r="FZE982" s="52"/>
      <c r="FZF982" s="52"/>
      <c r="FZG982" s="52"/>
      <c r="FZH982" s="52"/>
      <c r="FZI982" s="52"/>
      <c r="FZJ982" s="52"/>
      <c r="FZK982" s="52"/>
      <c r="FZL982" s="52"/>
      <c r="FZM982" s="52"/>
      <c r="FZN982" s="52"/>
      <c r="FZO982" s="52"/>
      <c r="FZP982" s="52"/>
      <c r="FZQ982" s="52"/>
      <c r="FZR982" s="52"/>
      <c r="FZS982" s="52"/>
      <c r="FZT982" s="52"/>
      <c r="FZU982" s="52"/>
      <c r="FZV982" s="52"/>
      <c r="FZW982" s="52"/>
      <c r="FZX982" s="52"/>
      <c r="FZY982" s="52"/>
      <c r="FZZ982" s="52"/>
      <c r="GAA982" s="52"/>
      <c r="GAB982" s="52"/>
      <c r="GAC982" s="52"/>
      <c r="GAD982" s="52"/>
      <c r="GAE982" s="52"/>
      <c r="GAF982" s="52"/>
      <c r="GAG982" s="52"/>
      <c r="GAH982" s="52"/>
      <c r="GAI982" s="52"/>
      <c r="GAJ982" s="52"/>
      <c r="GAK982" s="52"/>
      <c r="GAL982" s="52"/>
      <c r="GAM982" s="52"/>
      <c r="GAN982" s="52"/>
      <c r="GAO982" s="52"/>
      <c r="GAP982" s="52"/>
      <c r="GAQ982" s="52"/>
      <c r="GAR982" s="52"/>
      <c r="GAS982" s="52"/>
      <c r="GAT982" s="52"/>
      <c r="GAU982" s="52"/>
      <c r="GAV982" s="52"/>
      <c r="GAW982" s="52"/>
      <c r="GAX982" s="52"/>
      <c r="GAY982" s="52"/>
      <c r="GAZ982" s="52"/>
      <c r="GBA982" s="52"/>
      <c r="GBB982" s="52"/>
      <c r="GBC982" s="52"/>
      <c r="GBD982" s="52"/>
      <c r="GBE982" s="52"/>
      <c r="GBF982" s="52"/>
      <c r="GBG982" s="52"/>
      <c r="GBH982" s="52"/>
      <c r="GBI982" s="52"/>
      <c r="GBJ982" s="52"/>
      <c r="GBK982" s="52"/>
      <c r="GBL982" s="52"/>
      <c r="GBM982" s="52"/>
      <c r="GBN982" s="52"/>
      <c r="GBO982" s="52"/>
      <c r="GBP982" s="52"/>
      <c r="GBQ982" s="52"/>
      <c r="GBR982" s="52"/>
      <c r="GBS982" s="52"/>
      <c r="GBT982" s="52"/>
      <c r="GBU982" s="52"/>
      <c r="GBV982" s="52"/>
      <c r="GBW982" s="52"/>
      <c r="GBX982" s="52"/>
      <c r="GBY982" s="52"/>
      <c r="GBZ982" s="52"/>
      <c r="GCA982" s="52"/>
      <c r="GCB982" s="52"/>
      <c r="GCC982" s="52"/>
      <c r="GCD982" s="52"/>
      <c r="GCE982" s="52"/>
      <c r="GCF982" s="52"/>
      <c r="GCG982" s="52"/>
      <c r="GCH982" s="52"/>
      <c r="GCI982" s="52"/>
      <c r="GCJ982" s="52"/>
      <c r="GCK982" s="52"/>
      <c r="GCL982" s="52"/>
      <c r="GCM982" s="52"/>
      <c r="GCN982" s="52"/>
      <c r="GCO982" s="52"/>
      <c r="GCP982" s="52"/>
      <c r="GCQ982" s="52"/>
      <c r="GCR982" s="52"/>
      <c r="GCS982" s="52"/>
      <c r="GCT982" s="52"/>
      <c r="GCU982" s="52"/>
      <c r="GCV982" s="52"/>
      <c r="GCW982" s="52"/>
      <c r="GCX982" s="52"/>
      <c r="GCY982" s="52"/>
      <c r="GCZ982" s="52"/>
      <c r="GDA982" s="52"/>
      <c r="GDB982" s="52"/>
      <c r="GDC982" s="52"/>
      <c r="GDD982" s="52"/>
      <c r="GDE982" s="52"/>
      <c r="GDF982" s="52"/>
      <c r="GDG982" s="52"/>
      <c r="GDH982" s="52"/>
      <c r="GDI982" s="52"/>
      <c r="GDJ982" s="52"/>
      <c r="GDK982" s="52"/>
      <c r="GDL982" s="52"/>
      <c r="GDM982" s="52"/>
      <c r="GDN982" s="52"/>
      <c r="GDO982" s="52"/>
      <c r="GDP982" s="52"/>
      <c r="GDQ982" s="52"/>
      <c r="GDR982" s="52"/>
      <c r="GDS982" s="52"/>
      <c r="GDT982" s="52"/>
      <c r="GDU982" s="52"/>
      <c r="GDV982" s="52"/>
      <c r="GDW982" s="52"/>
      <c r="GDX982" s="52"/>
      <c r="GDY982" s="52"/>
      <c r="GDZ982" s="52"/>
      <c r="GEA982" s="52"/>
      <c r="GEB982" s="52"/>
      <c r="GEC982" s="52"/>
      <c r="GED982" s="52"/>
      <c r="GEE982" s="52"/>
      <c r="GEF982" s="52"/>
      <c r="GEG982" s="52"/>
      <c r="GEH982" s="52"/>
      <c r="GEI982" s="52"/>
      <c r="GEJ982" s="52"/>
      <c r="GEK982" s="52"/>
      <c r="GEL982" s="52"/>
      <c r="GEM982" s="52"/>
      <c r="GEN982" s="52"/>
      <c r="GEO982" s="52"/>
      <c r="GEP982" s="52"/>
      <c r="GEQ982" s="52"/>
      <c r="GER982" s="52"/>
      <c r="GES982" s="52"/>
      <c r="GET982" s="52"/>
      <c r="GEU982" s="52"/>
      <c r="GEV982" s="52"/>
      <c r="GEW982" s="52"/>
      <c r="GEX982" s="52"/>
      <c r="GEY982" s="52"/>
      <c r="GEZ982" s="52"/>
      <c r="GFA982" s="52"/>
      <c r="GFB982" s="52"/>
      <c r="GFC982" s="52"/>
      <c r="GFD982" s="52"/>
      <c r="GFE982" s="52"/>
      <c r="GFF982" s="52"/>
      <c r="GFG982" s="52"/>
      <c r="GFH982" s="52"/>
      <c r="GFI982" s="52"/>
      <c r="GFJ982" s="52"/>
      <c r="GFK982" s="52"/>
      <c r="GFL982" s="52"/>
      <c r="GFM982" s="52"/>
      <c r="GFN982" s="52"/>
      <c r="GFO982" s="52"/>
      <c r="GFP982" s="52"/>
      <c r="GFQ982" s="52"/>
      <c r="GFR982" s="52"/>
      <c r="GFS982" s="52"/>
      <c r="GFT982" s="52"/>
      <c r="GFU982" s="52"/>
      <c r="GFV982" s="52"/>
      <c r="GFW982" s="52"/>
      <c r="GFX982" s="52"/>
      <c r="GFY982" s="52"/>
      <c r="GFZ982" s="52"/>
      <c r="GGA982" s="52"/>
      <c r="GGB982" s="52"/>
      <c r="GGC982" s="52"/>
      <c r="GGD982" s="52"/>
      <c r="GGE982" s="52"/>
      <c r="GGF982" s="52"/>
      <c r="GGG982" s="52"/>
      <c r="GGH982" s="52"/>
      <c r="GGI982" s="52"/>
      <c r="GGJ982" s="52"/>
      <c r="GGK982" s="52"/>
      <c r="GGL982" s="52"/>
      <c r="GGM982" s="52"/>
      <c r="GGN982" s="52"/>
      <c r="GGO982" s="52"/>
      <c r="GGP982" s="52"/>
      <c r="GGQ982" s="52"/>
      <c r="GGR982" s="52"/>
      <c r="GGS982" s="52"/>
      <c r="GGT982" s="52"/>
      <c r="GGU982" s="52"/>
      <c r="GGV982" s="52"/>
      <c r="GGW982" s="52"/>
      <c r="GGX982" s="52"/>
      <c r="GGY982" s="52"/>
      <c r="GGZ982" s="52"/>
      <c r="GHA982" s="52"/>
      <c r="GHB982" s="52"/>
      <c r="GHC982" s="52"/>
      <c r="GHD982" s="52"/>
      <c r="GHE982" s="52"/>
      <c r="GHF982" s="52"/>
      <c r="GHG982" s="52"/>
      <c r="GHH982" s="52"/>
      <c r="GHI982" s="52"/>
      <c r="GHJ982" s="52"/>
      <c r="GHK982" s="52"/>
      <c r="GHL982" s="52"/>
      <c r="GHM982" s="52"/>
      <c r="GHN982" s="52"/>
      <c r="GHO982" s="52"/>
      <c r="GHP982" s="52"/>
      <c r="GHQ982" s="52"/>
      <c r="GHR982" s="52"/>
      <c r="GHS982" s="52"/>
      <c r="GHT982" s="52"/>
      <c r="GHU982" s="52"/>
      <c r="GHV982" s="52"/>
      <c r="GHW982" s="52"/>
      <c r="GHX982" s="52"/>
      <c r="GHY982" s="52"/>
      <c r="GHZ982" s="52"/>
      <c r="GIA982" s="52"/>
      <c r="GIB982" s="52"/>
      <c r="GIC982" s="52"/>
      <c r="GID982" s="52"/>
      <c r="GIE982" s="52"/>
      <c r="GIF982" s="52"/>
      <c r="GIG982" s="52"/>
      <c r="GIH982" s="52"/>
      <c r="GII982" s="52"/>
      <c r="GIJ982" s="52"/>
      <c r="GIK982" s="52"/>
      <c r="GIL982" s="52"/>
      <c r="GIM982" s="52"/>
      <c r="GIN982" s="52"/>
      <c r="GIO982" s="52"/>
      <c r="GIP982" s="52"/>
      <c r="GIQ982" s="52"/>
      <c r="GIR982" s="52"/>
      <c r="GIS982" s="52"/>
      <c r="GIT982" s="52"/>
      <c r="GIU982" s="52"/>
      <c r="GIV982" s="52"/>
      <c r="GIW982" s="52"/>
      <c r="GIX982" s="52"/>
      <c r="GIY982" s="52"/>
      <c r="GIZ982" s="52"/>
      <c r="GJA982" s="52"/>
      <c r="GJB982" s="52"/>
      <c r="GJC982" s="52"/>
      <c r="GJD982" s="52"/>
      <c r="GJE982" s="52"/>
      <c r="GJF982" s="52"/>
      <c r="GJG982" s="52"/>
      <c r="GJH982" s="52"/>
      <c r="GJI982" s="52"/>
      <c r="GJJ982" s="52"/>
      <c r="GJK982" s="52"/>
      <c r="GJL982" s="52"/>
      <c r="GJM982" s="52"/>
      <c r="GJN982" s="52"/>
      <c r="GJO982" s="52"/>
      <c r="GJP982" s="52"/>
      <c r="GJQ982" s="52"/>
      <c r="GJR982" s="52"/>
      <c r="GJS982" s="52"/>
      <c r="GJT982" s="52"/>
      <c r="GJU982" s="52"/>
      <c r="GJV982" s="52"/>
      <c r="GJW982" s="52"/>
      <c r="GJX982" s="52"/>
      <c r="GJY982" s="52"/>
      <c r="GJZ982" s="52"/>
      <c r="GKA982" s="52"/>
      <c r="GKB982" s="52"/>
      <c r="GKC982" s="52"/>
      <c r="GKD982" s="52"/>
      <c r="GKE982" s="52"/>
      <c r="GKF982" s="52"/>
      <c r="GKG982" s="52"/>
      <c r="GKH982" s="52"/>
      <c r="GKI982" s="52"/>
      <c r="GKJ982" s="52"/>
      <c r="GKK982" s="52"/>
      <c r="GKL982" s="52"/>
      <c r="GKM982" s="52"/>
      <c r="GKN982" s="52"/>
      <c r="GKO982" s="52"/>
      <c r="GKP982" s="52"/>
      <c r="GKQ982" s="52"/>
      <c r="GKR982" s="52"/>
      <c r="GKS982" s="52"/>
      <c r="GKT982" s="52"/>
      <c r="GKU982" s="52"/>
      <c r="GKV982" s="52"/>
      <c r="GKW982" s="52"/>
      <c r="GKX982" s="52"/>
      <c r="GKY982" s="52"/>
      <c r="GKZ982" s="52"/>
      <c r="GLA982" s="52"/>
      <c r="GLB982" s="52"/>
      <c r="GLC982" s="52"/>
      <c r="GLD982" s="52"/>
      <c r="GLE982" s="52"/>
      <c r="GLF982" s="52"/>
      <c r="GLG982" s="52"/>
      <c r="GLH982" s="52"/>
      <c r="GLI982" s="52"/>
      <c r="GLJ982" s="52"/>
      <c r="GLK982" s="52"/>
      <c r="GLL982" s="52"/>
      <c r="GLM982" s="52"/>
      <c r="GLN982" s="52"/>
      <c r="GLO982" s="52"/>
      <c r="GLP982" s="52"/>
      <c r="GLQ982" s="52"/>
      <c r="GLR982" s="52"/>
      <c r="GLS982" s="52"/>
      <c r="GLT982" s="52"/>
      <c r="GLU982" s="52"/>
      <c r="GLV982" s="52"/>
      <c r="GLW982" s="52"/>
      <c r="GLX982" s="52"/>
      <c r="GLY982" s="52"/>
      <c r="GLZ982" s="52"/>
      <c r="GMA982" s="52"/>
      <c r="GMB982" s="52"/>
      <c r="GMC982" s="52"/>
      <c r="GMD982" s="52"/>
      <c r="GME982" s="52"/>
      <c r="GMF982" s="52"/>
      <c r="GMG982" s="52"/>
      <c r="GMH982" s="52"/>
      <c r="GMI982" s="52"/>
      <c r="GMJ982" s="52"/>
      <c r="GMK982" s="52"/>
      <c r="GML982" s="52"/>
      <c r="GMM982" s="52"/>
      <c r="GMN982" s="52"/>
      <c r="GMO982" s="52"/>
      <c r="GMP982" s="52"/>
      <c r="GMQ982" s="52"/>
      <c r="GMR982" s="52"/>
      <c r="GMS982" s="52"/>
      <c r="GMT982" s="52"/>
      <c r="GMU982" s="52"/>
      <c r="GMV982" s="52"/>
      <c r="GMW982" s="52"/>
      <c r="GMX982" s="52"/>
      <c r="GMY982" s="52"/>
      <c r="GMZ982" s="52"/>
      <c r="GNA982" s="52"/>
      <c r="GNB982" s="52"/>
      <c r="GNC982" s="52"/>
      <c r="GND982" s="52"/>
      <c r="GNE982" s="52"/>
      <c r="GNF982" s="52"/>
      <c r="GNG982" s="52"/>
      <c r="GNH982" s="52"/>
      <c r="GNI982" s="52"/>
      <c r="GNJ982" s="52"/>
      <c r="GNK982" s="52"/>
      <c r="GNL982" s="52"/>
      <c r="GNM982" s="52"/>
      <c r="GNN982" s="52"/>
      <c r="GNO982" s="52"/>
      <c r="GNP982" s="52"/>
      <c r="GNQ982" s="52"/>
      <c r="GNR982" s="52"/>
      <c r="GNS982" s="52"/>
      <c r="GNT982" s="52"/>
      <c r="GNU982" s="52"/>
      <c r="GNV982" s="52"/>
      <c r="GNW982" s="52"/>
      <c r="GNX982" s="52"/>
      <c r="GNY982" s="52"/>
      <c r="GNZ982" s="52"/>
      <c r="GOA982" s="52"/>
      <c r="GOB982" s="52"/>
      <c r="GOC982" s="52"/>
      <c r="GOD982" s="52"/>
      <c r="GOE982" s="52"/>
      <c r="GOF982" s="52"/>
      <c r="GOG982" s="52"/>
      <c r="GOH982" s="52"/>
      <c r="GOI982" s="52"/>
      <c r="GOJ982" s="52"/>
      <c r="GOK982" s="52"/>
      <c r="GOL982" s="52"/>
      <c r="GOM982" s="52"/>
      <c r="GON982" s="52"/>
      <c r="GOO982" s="52"/>
      <c r="GOP982" s="52"/>
      <c r="GOQ982" s="52"/>
      <c r="GOR982" s="52"/>
      <c r="GOS982" s="52"/>
      <c r="GOT982" s="52"/>
      <c r="GOU982" s="52"/>
      <c r="GOV982" s="52"/>
      <c r="GOW982" s="52"/>
      <c r="GOX982" s="52"/>
      <c r="GOY982" s="52"/>
      <c r="GOZ982" s="52"/>
      <c r="GPA982" s="52"/>
      <c r="GPB982" s="52"/>
      <c r="GPC982" s="52"/>
      <c r="GPD982" s="52"/>
      <c r="GPE982" s="52"/>
      <c r="GPF982" s="52"/>
      <c r="GPG982" s="52"/>
      <c r="GPH982" s="52"/>
      <c r="GPI982" s="52"/>
      <c r="GPJ982" s="52"/>
      <c r="GPK982" s="52"/>
      <c r="GPL982" s="52"/>
      <c r="GPM982" s="52"/>
      <c r="GPN982" s="52"/>
      <c r="GPO982" s="52"/>
      <c r="GPP982" s="52"/>
      <c r="GPQ982" s="52"/>
      <c r="GPR982" s="52"/>
      <c r="GPS982" s="52"/>
      <c r="GPT982" s="52"/>
      <c r="GPU982" s="52"/>
      <c r="GPV982" s="52"/>
      <c r="GPW982" s="52"/>
      <c r="GPX982" s="52"/>
      <c r="GPY982" s="52"/>
      <c r="GPZ982" s="52"/>
      <c r="GQA982" s="52"/>
      <c r="GQB982" s="52"/>
      <c r="GQC982" s="52"/>
      <c r="GQD982" s="52"/>
      <c r="GQE982" s="52"/>
      <c r="GQF982" s="52"/>
      <c r="GQG982" s="52"/>
      <c r="GQH982" s="52"/>
      <c r="GQI982" s="52"/>
      <c r="GQJ982" s="52"/>
      <c r="GQK982" s="52"/>
      <c r="GQL982" s="52"/>
      <c r="GQM982" s="52"/>
      <c r="GQN982" s="52"/>
      <c r="GQO982" s="52"/>
      <c r="GQP982" s="52"/>
      <c r="GQQ982" s="52"/>
      <c r="GQR982" s="52"/>
      <c r="GQS982" s="52"/>
      <c r="GQT982" s="52"/>
      <c r="GQU982" s="52"/>
      <c r="GQV982" s="52"/>
      <c r="GQW982" s="52"/>
      <c r="GQX982" s="52"/>
      <c r="GQY982" s="52"/>
      <c r="GQZ982" s="52"/>
      <c r="GRA982" s="52"/>
      <c r="GRB982" s="52"/>
      <c r="GRC982" s="52"/>
      <c r="GRD982" s="52"/>
      <c r="GRE982" s="52"/>
      <c r="GRF982" s="52"/>
      <c r="GRG982" s="52"/>
      <c r="GRH982" s="52"/>
      <c r="GRI982" s="52"/>
      <c r="GRJ982" s="52"/>
      <c r="GRK982" s="52"/>
      <c r="GRL982" s="52"/>
      <c r="GRM982" s="52"/>
      <c r="GRN982" s="52"/>
      <c r="GRO982" s="52"/>
      <c r="GRP982" s="52"/>
      <c r="GRQ982" s="52"/>
      <c r="GRR982" s="52"/>
      <c r="GRS982" s="52"/>
      <c r="GRT982" s="52"/>
      <c r="GRU982" s="52"/>
      <c r="GRV982" s="52"/>
      <c r="GRW982" s="52"/>
      <c r="GRX982" s="52"/>
      <c r="GRY982" s="52"/>
      <c r="GRZ982" s="52"/>
      <c r="GSA982" s="52"/>
      <c r="GSB982" s="52"/>
      <c r="GSC982" s="52"/>
      <c r="GSD982" s="52"/>
      <c r="GSE982" s="52"/>
      <c r="GSF982" s="52"/>
      <c r="GSG982" s="52"/>
      <c r="GSH982" s="52"/>
      <c r="GSI982" s="52"/>
      <c r="GSJ982" s="52"/>
      <c r="GSK982" s="52"/>
      <c r="GSL982" s="52"/>
      <c r="GSM982" s="52"/>
      <c r="GSN982" s="52"/>
      <c r="GSO982" s="52"/>
      <c r="GSP982" s="52"/>
      <c r="GSQ982" s="52"/>
      <c r="GSR982" s="52"/>
      <c r="GSS982" s="52"/>
      <c r="GST982" s="52"/>
      <c r="GSU982" s="52"/>
      <c r="GSV982" s="52"/>
      <c r="GSW982" s="52"/>
      <c r="GSX982" s="52"/>
      <c r="GSY982" s="52"/>
      <c r="GSZ982" s="52"/>
      <c r="GTA982" s="52"/>
      <c r="GTB982" s="52"/>
      <c r="GTC982" s="52"/>
      <c r="GTD982" s="52"/>
      <c r="GTE982" s="52"/>
      <c r="GTF982" s="52"/>
      <c r="GTG982" s="52"/>
      <c r="GTH982" s="52"/>
      <c r="GTI982" s="52"/>
      <c r="GTJ982" s="52"/>
      <c r="GTK982" s="52"/>
      <c r="GTL982" s="52"/>
      <c r="GTM982" s="52"/>
      <c r="GTN982" s="52"/>
      <c r="GTO982" s="52"/>
      <c r="GTP982" s="52"/>
      <c r="GTQ982" s="52"/>
      <c r="GTR982" s="52"/>
      <c r="GTS982" s="52"/>
      <c r="GTT982" s="52"/>
      <c r="GTU982" s="52"/>
      <c r="GTV982" s="52"/>
      <c r="GTW982" s="52"/>
      <c r="GTX982" s="52"/>
      <c r="GTY982" s="52"/>
      <c r="GTZ982" s="52"/>
      <c r="GUA982" s="52"/>
      <c r="GUB982" s="52"/>
      <c r="GUC982" s="52"/>
      <c r="GUD982" s="52"/>
      <c r="GUE982" s="52"/>
      <c r="GUF982" s="52"/>
      <c r="GUG982" s="52"/>
      <c r="GUH982" s="52"/>
      <c r="GUI982" s="52"/>
      <c r="GUJ982" s="52"/>
      <c r="GUK982" s="52"/>
      <c r="GUL982" s="52"/>
      <c r="GUM982" s="52"/>
      <c r="GUN982" s="52"/>
      <c r="GUO982" s="52"/>
      <c r="GUP982" s="52"/>
      <c r="GUQ982" s="52"/>
      <c r="GUR982" s="52"/>
      <c r="GUS982" s="52"/>
      <c r="GUT982" s="52"/>
      <c r="GUU982" s="52"/>
      <c r="GUV982" s="52"/>
      <c r="GUW982" s="52"/>
      <c r="GUX982" s="52"/>
      <c r="GUY982" s="52"/>
      <c r="GUZ982" s="52"/>
      <c r="GVA982" s="52"/>
      <c r="GVB982" s="52"/>
      <c r="GVC982" s="52"/>
      <c r="GVD982" s="52"/>
      <c r="GVE982" s="52"/>
      <c r="GVF982" s="52"/>
      <c r="GVG982" s="52"/>
      <c r="GVH982" s="52"/>
      <c r="GVI982" s="52"/>
      <c r="GVJ982" s="52"/>
      <c r="GVK982" s="52"/>
      <c r="GVL982" s="52"/>
      <c r="GVM982" s="52"/>
      <c r="GVN982" s="52"/>
      <c r="GVO982" s="52"/>
      <c r="GVP982" s="52"/>
      <c r="GVQ982" s="52"/>
      <c r="GVR982" s="52"/>
      <c r="GVS982" s="52"/>
      <c r="GVT982" s="52"/>
      <c r="GVU982" s="52"/>
      <c r="GVV982" s="52"/>
      <c r="GVW982" s="52"/>
      <c r="GVX982" s="52"/>
      <c r="GVY982" s="52"/>
      <c r="GVZ982" s="52"/>
      <c r="GWA982" s="52"/>
      <c r="GWB982" s="52"/>
      <c r="GWC982" s="52"/>
      <c r="GWD982" s="52"/>
      <c r="GWE982" s="52"/>
      <c r="GWF982" s="52"/>
      <c r="GWG982" s="52"/>
      <c r="GWH982" s="52"/>
      <c r="GWI982" s="52"/>
      <c r="GWJ982" s="52"/>
      <c r="GWK982" s="52"/>
      <c r="GWL982" s="52"/>
      <c r="GWM982" s="52"/>
      <c r="GWN982" s="52"/>
      <c r="GWO982" s="52"/>
      <c r="GWP982" s="52"/>
      <c r="GWQ982" s="52"/>
      <c r="GWR982" s="52"/>
      <c r="GWS982" s="52"/>
      <c r="GWT982" s="52"/>
      <c r="GWU982" s="52"/>
      <c r="GWV982" s="52"/>
      <c r="GWW982" s="52"/>
      <c r="GWX982" s="52"/>
      <c r="GWY982" s="52"/>
      <c r="GWZ982" s="52"/>
      <c r="GXA982" s="52"/>
      <c r="GXB982" s="52"/>
      <c r="GXC982" s="52"/>
      <c r="GXD982" s="52"/>
      <c r="GXE982" s="52"/>
      <c r="GXF982" s="52"/>
      <c r="GXG982" s="52"/>
      <c r="GXH982" s="52"/>
      <c r="GXI982" s="52"/>
      <c r="GXJ982" s="52"/>
      <c r="GXK982" s="52"/>
      <c r="GXL982" s="52"/>
      <c r="GXM982" s="52"/>
      <c r="GXN982" s="52"/>
      <c r="GXO982" s="52"/>
      <c r="GXP982" s="52"/>
      <c r="GXQ982" s="52"/>
      <c r="GXR982" s="52"/>
      <c r="GXS982" s="52"/>
      <c r="GXT982" s="52"/>
      <c r="GXU982" s="52"/>
      <c r="GXV982" s="52"/>
      <c r="GXW982" s="52"/>
      <c r="GXX982" s="52"/>
      <c r="GXY982" s="52"/>
      <c r="GXZ982" s="52"/>
      <c r="GYA982" s="52"/>
      <c r="GYB982" s="52"/>
      <c r="GYC982" s="52"/>
      <c r="GYD982" s="52"/>
      <c r="GYE982" s="52"/>
      <c r="GYF982" s="52"/>
      <c r="GYG982" s="52"/>
      <c r="GYH982" s="52"/>
      <c r="GYI982" s="52"/>
      <c r="GYJ982" s="52"/>
      <c r="GYK982" s="52"/>
      <c r="GYL982" s="52"/>
      <c r="GYM982" s="52"/>
      <c r="GYN982" s="52"/>
      <c r="GYO982" s="52"/>
      <c r="GYP982" s="52"/>
      <c r="GYQ982" s="52"/>
      <c r="GYR982" s="52"/>
      <c r="GYS982" s="52"/>
      <c r="GYT982" s="52"/>
      <c r="GYU982" s="52"/>
      <c r="GYV982" s="52"/>
      <c r="GYW982" s="52"/>
      <c r="GYX982" s="52"/>
      <c r="GYY982" s="52"/>
      <c r="GYZ982" s="52"/>
      <c r="GZA982" s="52"/>
      <c r="GZB982" s="52"/>
      <c r="GZC982" s="52"/>
      <c r="GZD982" s="52"/>
      <c r="GZE982" s="52"/>
      <c r="GZF982" s="52"/>
      <c r="GZG982" s="52"/>
      <c r="GZH982" s="52"/>
      <c r="GZI982" s="52"/>
      <c r="GZJ982" s="52"/>
      <c r="GZK982" s="52"/>
      <c r="GZL982" s="52"/>
      <c r="GZM982" s="52"/>
      <c r="GZN982" s="52"/>
      <c r="GZO982" s="52"/>
      <c r="GZP982" s="52"/>
      <c r="GZQ982" s="52"/>
      <c r="GZR982" s="52"/>
      <c r="GZS982" s="52"/>
      <c r="GZT982" s="52"/>
      <c r="GZU982" s="52"/>
      <c r="GZV982" s="52"/>
      <c r="GZW982" s="52"/>
      <c r="GZX982" s="52"/>
      <c r="GZY982" s="52"/>
      <c r="GZZ982" s="52"/>
      <c r="HAA982" s="52"/>
      <c r="HAB982" s="52"/>
      <c r="HAC982" s="52"/>
      <c r="HAD982" s="52"/>
      <c r="HAE982" s="52"/>
      <c r="HAF982" s="52"/>
      <c r="HAG982" s="52"/>
      <c r="HAH982" s="52"/>
      <c r="HAI982" s="52"/>
      <c r="HAJ982" s="52"/>
      <c r="HAK982" s="52"/>
      <c r="HAL982" s="52"/>
      <c r="HAM982" s="52"/>
      <c r="HAN982" s="52"/>
      <c r="HAO982" s="52"/>
      <c r="HAP982" s="52"/>
      <c r="HAQ982" s="52"/>
      <c r="HAR982" s="52"/>
      <c r="HAS982" s="52"/>
      <c r="HAT982" s="52"/>
      <c r="HAU982" s="52"/>
      <c r="HAV982" s="52"/>
      <c r="HAW982" s="52"/>
      <c r="HAX982" s="52"/>
      <c r="HAY982" s="52"/>
      <c r="HAZ982" s="52"/>
      <c r="HBA982" s="52"/>
      <c r="HBB982" s="52"/>
      <c r="HBC982" s="52"/>
      <c r="HBD982" s="52"/>
      <c r="HBE982" s="52"/>
      <c r="HBF982" s="52"/>
      <c r="HBG982" s="52"/>
      <c r="HBH982" s="52"/>
      <c r="HBI982" s="52"/>
      <c r="HBJ982" s="52"/>
      <c r="HBK982" s="52"/>
      <c r="HBL982" s="52"/>
      <c r="HBM982" s="52"/>
      <c r="HBN982" s="52"/>
      <c r="HBO982" s="52"/>
      <c r="HBP982" s="52"/>
      <c r="HBQ982" s="52"/>
      <c r="HBR982" s="52"/>
      <c r="HBS982" s="52"/>
      <c r="HBT982" s="52"/>
      <c r="HBU982" s="52"/>
      <c r="HBV982" s="52"/>
      <c r="HBW982" s="52"/>
      <c r="HBX982" s="52"/>
      <c r="HBY982" s="52"/>
      <c r="HBZ982" s="52"/>
      <c r="HCA982" s="52"/>
      <c r="HCB982" s="52"/>
      <c r="HCC982" s="52"/>
      <c r="HCD982" s="52"/>
      <c r="HCE982" s="52"/>
      <c r="HCF982" s="52"/>
      <c r="HCG982" s="52"/>
      <c r="HCH982" s="52"/>
      <c r="HCI982" s="52"/>
      <c r="HCJ982" s="52"/>
      <c r="HCK982" s="52"/>
      <c r="HCL982" s="52"/>
      <c r="HCM982" s="52"/>
      <c r="HCN982" s="52"/>
      <c r="HCO982" s="52"/>
      <c r="HCP982" s="52"/>
      <c r="HCQ982" s="52"/>
      <c r="HCR982" s="52"/>
      <c r="HCS982" s="52"/>
      <c r="HCT982" s="52"/>
      <c r="HCU982" s="52"/>
      <c r="HCV982" s="52"/>
      <c r="HCW982" s="52"/>
      <c r="HCX982" s="52"/>
      <c r="HCY982" s="52"/>
      <c r="HCZ982" s="52"/>
      <c r="HDA982" s="52"/>
      <c r="HDB982" s="52"/>
      <c r="HDC982" s="52"/>
      <c r="HDD982" s="52"/>
      <c r="HDE982" s="52"/>
      <c r="HDF982" s="52"/>
      <c r="HDG982" s="52"/>
      <c r="HDH982" s="52"/>
      <c r="HDI982" s="52"/>
      <c r="HDJ982" s="52"/>
      <c r="HDK982" s="52"/>
      <c r="HDL982" s="52"/>
      <c r="HDM982" s="52"/>
      <c r="HDN982" s="52"/>
      <c r="HDO982" s="52"/>
      <c r="HDP982" s="52"/>
      <c r="HDQ982" s="52"/>
      <c r="HDR982" s="52"/>
      <c r="HDS982" s="52"/>
      <c r="HDT982" s="52"/>
      <c r="HDU982" s="52"/>
      <c r="HDV982" s="52"/>
      <c r="HDW982" s="52"/>
      <c r="HDX982" s="52"/>
      <c r="HDY982" s="52"/>
      <c r="HDZ982" s="52"/>
      <c r="HEA982" s="52"/>
      <c r="HEB982" s="52"/>
      <c r="HEC982" s="52"/>
      <c r="HED982" s="52"/>
      <c r="HEE982" s="52"/>
      <c r="HEF982" s="52"/>
      <c r="HEG982" s="52"/>
      <c r="HEH982" s="52"/>
      <c r="HEI982" s="52"/>
      <c r="HEJ982" s="52"/>
      <c r="HEK982" s="52"/>
      <c r="HEL982" s="52"/>
      <c r="HEM982" s="52"/>
      <c r="HEN982" s="52"/>
      <c r="HEO982" s="52"/>
      <c r="HEP982" s="52"/>
      <c r="HEQ982" s="52"/>
      <c r="HER982" s="52"/>
      <c r="HES982" s="52"/>
      <c r="HET982" s="52"/>
      <c r="HEU982" s="52"/>
      <c r="HEV982" s="52"/>
      <c r="HEW982" s="52"/>
      <c r="HEX982" s="52"/>
      <c r="HEY982" s="52"/>
      <c r="HEZ982" s="52"/>
      <c r="HFA982" s="52"/>
      <c r="HFB982" s="52"/>
      <c r="HFC982" s="52"/>
      <c r="HFD982" s="52"/>
      <c r="HFE982" s="52"/>
      <c r="HFF982" s="52"/>
      <c r="HFG982" s="52"/>
      <c r="HFH982" s="52"/>
      <c r="HFI982" s="52"/>
      <c r="HFJ982" s="52"/>
      <c r="HFK982" s="52"/>
      <c r="HFL982" s="52"/>
      <c r="HFM982" s="52"/>
      <c r="HFN982" s="52"/>
      <c r="HFO982" s="52"/>
      <c r="HFP982" s="52"/>
      <c r="HFQ982" s="52"/>
      <c r="HFR982" s="52"/>
      <c r="HFS982" s="52"/>
      <c r="HFT982" s="52"/>
      <c r="HFU982" s="52"/>
      <c r="HFV982" s="52"/>
      <c r="HFW982" s="52"/>
      <c r="HFX982" s="52"/>
      <c r="HFY982" s="52"/>
      <c r="HFZ982" s="52"/>
      <c r="HGA982" s="52"/>
      <c r="HGB982" s="52"/>
      <c r="HGC982" s="52"/>
      <c r="HGD982" s="52"/>
      <c r="HGE982" s="52"/>
      <c r="HGF982" s="52"/>
      <c r="HGG982" s="52"/>
      <c r="HGH982" s="52"/>
      <c r="HGI982" s="52"/>
      <c r="HGJ982" s="52"/>
      <c r="HGK982" s="52"/>
      <c r="HGL982" s="52"/>
      <c r="HGM982" s="52"/>
      <c r="HGN982" s="52"/>
      <c r="HGO982" s="52"/>
      <c r="HGP982" s="52"/>
      <c r="HGQ982" s="52"/>
      <c r="HGR982" s="52"/>
      <c r="HGS982" s="52"/>
      <c r="HGT982" s="52"/>
      <c r="HGU982" s="52"/>
      <c r="HGV982" s="52"/>
      <c r="HGW982" s="52"/>
      <c r="HGX982" s="52"/>
      <c r="HGY982" s="52"/>
      <c r="HGZ982" s="52"/>
      <c r="HHA982" s="52"/>
      <c r="HHB982" s="52"/>
      <c r="HHC982" s="52"/>
      <c r="HHD982" s="52"/>
      <c r="HHE982" s="52"/>
      <c r="HHF982" s="52"/>
      <c r="HHG982" s="52"/>
      <c r="HHH982" s="52"/>
      <c r="HHI982" s="52"/>
      <c r="HHJ982" s="52"/>
      <c r="HHK982" s="52"/>
      <c r="HHL982" s="52"/>
      <c r="HHM982" s="52"/>
      <c r="HHN982" s="52"/>
      <c r="HHO982" s="52"/>
      <c r="HHP982" s="52"/>
      <c r="HHQ982" s="52"/>
      <c r="HHR982" s="52"/>
      <c r="HHS982" s="52"/>
      <c r="HHT982" s="52"/>
      <c r="HHU982" s="52"/>
      <c r="HHV982" s="52"/>
      <c r="HHW982" s="52"/>
      <c r="HHX982" s="52"/>
      <c r="HHY982" s="52"/>
      <c r="HHZ982" s="52"/>
      <c r="HIA982" s="52"/>
      <c r="HIB982" s="52"/>
      <c r="HIC982" s="52"/>
      <c r="HID982" s="52"/>
      <c r="HIE982" s="52"/>
      <c r="HIF982" s="52"/>
      <c r="HIG982" s="52"/>
      <c r="HIH982" s="52"/>
      <c r="HII982" s="52"/>
      <c r="HIJ982" s="52"/>
      <c r="HIK982" s="52"/>
      <c r="HIL982" s="52"/>
      <c r="HIM982" s="52"/>
      <c r="HIN982" s="52"/>
      <c r="HIO982" s="52"/>
      <c r="HIP982" s="52"/>
      <c r="HIQ982" s="52"/>
      <c r="HIR982" s="52"/>
      <c r="HIS982" s="52"/>
      <c r="HIT982" s="52"/>
      <c r="HIU982" s="52"/>
      <c r="HIV982" s="52"/>
      <c r="HIW982" s="52"/>
      <c r="HIX982" s="52"/>
      <c r="HIY982" s="52"/>
      <c r="HIZ982" s="52"/>
      <c r="HJA982" s="52"/>
      <c r="HJB982" s="52"/>
      <c r="HJC982" s="52"/>
      <c r="HJD982" s="52"/>
      <c r="HJE982" s="52"/>
      <c r="HJF982" s="52"/>
      <c r="HJG982" s="52"/>
      <c r="HJH982" s="52"/>
      <c r="HJI982" s="52"/>
      <c r="HJJ982" s="52"/>
      <c r="HJK982" s="52"/>
      <c r="HJL982" s="52"/>
      <c r="HJM982" s="52"/>
      <c r="HJN982" s="52"/>
      <c r="HJO982" s="52"/>
      <c r="HJP982" s="52"/>
      <c r="HJQ982" s="52"/>
      <c r="HJR982" s="52"/>
      <c r="HJS982" s="52"/>
      <c r="HJT982" s="52"/>
      <c r="HJU982" s="52"/>
      <c r="HJV982" s="52"/>
      <c r="HJW982" s="52"/>
      <c r="HJX982" s="52"/>
      <c r="HJY982" s="52"/>
      <c r="HJZ982" s="52"/>
      <c r="HKA982" s="52"/>
      <c r="HKB982" s="52"/>
      <c r="HKC982" s="52"/>
      <c r="HKD982" s="52"/>
      <c r="HKE982" s="52"/>
      <c r="HKF982" s="52"/>
      <c r="HKG982" s="52"/>
      <c r="HKH982" s="52"/>
      <c r="HKI982" s="52"/>
      <c r="HKJ982" s="52"/>
      <c r="HKK982" s="52"/>
      <c r="HKL982" s="52"/>
      <c r="HKM982" s="52"/>
      <c r="HKN982" s="52"/>
      <c r="HKO982" s="52"/>
      <c r="HKP982" s="52"/>
      <c r="HKQ982" s="52"/>
      <c r="HKR982" s="52"/>
      <c r="HKS982" s="52"/>
      <c r="HKT982" s="52"/>
      <c r="HKU982" s="52"/>
      <c r="HKV982" s="52"/>
      <c r="HKW982" s="52"/>
      <c r="HKX982" s="52"/>
      <c r="HKY982" s="52"/>
      <c r="HKZ982" s="52"/>
      <c r="HLA982" s="52"/>
      <c r="HLB982" s="52"/>
      <c r="HLC982" s="52"/>
      <c r="HLD982" s="52"/>
      <c r="HLE982" s="52"/>
      <c r="HLF982" s="52"/>
      <c r="HLG982" s="52"/>
      <c r="HLH982" s="52"/>
      <c r="HLI982" s="52"/>
      <c r="HLJ982" s="52"/>
      <c r="HLK982" s="52"/>
      <c r="HLL982" s="52"/>
      <c r="HLM982" s="52"/>
      <c r="HLN982" s="52"/>
      <c r="HLO982" s="52"/>
      <c r="HLP982" s="52"/>
      <c r="HLQ982" s="52"/>
      <c r="HLR982" s="52"/>
      <c r="HLS982" s="52"/>
      <c r="HLT982" s="52"/>
      <c r="HLU982" s="52"/>
      <c r="HLV982" s="52"/>
      <c r="HLW982" s="52"/>
      <c r="HLX982" s="52"/>
      <c r="HLY982" s="52"/>
      <c r="HLZ982" s="52"/>
      <c r="HMA982" s="52"/>
      <c r="HMB982" s="52"/>
      <c r="HMC982" s="52"/>
      <c r="HMD982" s="52"/>
      <c r="HME982" s="52"/>
      <c r="HMF982" s="52"/>
      <c r="HMG982" s="52"/>
      <c r="HMH982" s="52"/>
      <c r="HMI982" s="52"/>
      <c r="HMJ982" s="52"/>
      <c r="HMK982" s="52"/>
      <c r="HML982" s="52"/>
      <c r="HMM982" s="52"/>
      <c r="HMN982" s="52"/>
      <c r="HMO982" s="52"/>
      <c r="HMP982" s="52"/>
      <c r="HMQ982" s="52"/>
      <c r="HMR982" s="52"/>
      <c r="HMS982" s="52"/>
      <c r="HMT982" s="52"/>
      <c r="HMU982" s="52"/>
      <c r="HMV982" s="52"/>
      <c r="HMW982" s="52"/>
      <c r="HMX982" s="52"/>
      <c r="HMY982" s="52"/>
      <c r="HMZ982" s="52"/>
      <c r="HNA982" s="52"/>
      <c r="HNB982" s="52"/>
      <c r="HNC982" s="52"/>
      <c r="HND982" s="52"/>
      <c r="HNE982" s="52"/>
      <c r="HNF982" s="52"/>
      <c r="HNG982" s="52"/>
      <c r="HNH982" s="52"/>
      <c r="HNI982" s="52"/>
      <c r="HNJ982" s="52"/>
      <c r="HNK982" s="52"/>
      <c r="HNL982" s="52"/>
      <c r="HNM982" s="52"/>
      <c r="HNN982" s="52"/>
      <c r="HNO982" s="52"/>
      <c r="HNP982" s="52"/>
      <c r="HNQ982" s="52"/>
      <c r="HNR982" s="52"/>
      <c r="HNS982" s="52"/>
      <c r="HNT982" s="52"/>
      <c r="HNU982" s="52"/>
      <c r="HNV982" s="52"/>
      <c r="HNW982" s="52"/>
      <c r="HNX982" s="52"/>
      <c r="HNY982" s="52"/>
      <c r="HNZ982" s="52"/>
      <c r="HOA982" s="52"/>
      <c r="HOB982" s="52"/>
      <c r="HOC982" s="52"/>
      <c r="HOD982" s="52"/>
      <c r="HOE982" s="52"/>
      <c r="HOF982" s="52"/>
      <c r="HOG982" s="52"/>
      <c r="HOH982" s="52"/>
      <c r="HOI982" s="52"/>
      <c r="HOJ982" s="52"/>
      <c r="HOK982" s="52"/>
      <c r="HOL982" s="52"/>
      <c r="HOM982" s="52"/>
      <c r="HON982" s="52"/>
      <c r="HOO982" s="52"/>
      <c r="HOP982" s="52"/>
      <c r="HOQ982" s="52"/>
      <c r="HOR982" s="52"/>
      <c r="HOS982" s="52"/>
      <c r="HOT982" s="52"/>
      <c r="HOU982" s="52"/>
      <c r="HOV982" s="52"/>
      <c r="HOW982" s="52"/>
      <c r="HOX982" s="52"/>
      <c r="HOY982" s="52"/>
      <c r="HOZ982" s="52"/>
      <c r="HPA982" s="52"/>
      <c r="HPB982" s="52"/>
      <c r="HPC982" s="52"/>
      <c r="HPD982" s="52"/>
      <c r="HPE982" s="52"/>
      <c r="HPF982" s="52"/>
      <c r="HPG982" s="52"/>
      <c r="HPH982" s="52"/>
      <c r="HPI982" s="52"/>
      <c r="HPJ982" s="52"/>
      <c r="HPK982" s="52"/>
      <c r="HPL982" s="52"/>
      <c r="HPM982" s="52"/>
      <c r="HPN982" s="52"/>
      <c r="HPO982" s="52"/>
      <c r="HPP982" s="52"/>
      <c r="HPQ982" s="52"/>
      <c r="HPR982" s="52"/>
      <c r="HPS982" s="52"/>
      <c r="HPT982" s="52"/>
      <c r="HPU982" s="52"/>
      <c r="HPV982" s="52"/>
      <c r="HPW982" s="52"/>
      <c r="HPX982" s="52"/>
      <c r="HPY982" s="52"/>
      <c r="HPZ982" s="52"/>
      <c r="HQA982" s="52"/>
      <c r="HQB982" s="52"/>
      <c r="HQC982" s="52"/>
      <c r="HQD982" s="52"/>
      <c r="HQE982" s="52"/>
      <c r="HQF982" s="52"/>
      <c r="HQG982" s="52"/>
      <c r="HQH982" s="52"/>
      <c r="HQI982" s="52"/>
      <c r="HQJ982" s="52"/>
      <c r="HQK982" s="52"/>
      <c r="HQL982" s="52"/>
      <c r="HQM982" s="52"/>
      <c r="HQN982" s="52"/>
      <c r="HQO982" s="52"/>
      <c r="HQP982" s="52"/>
      <c r="HQQ982" s="52"/>
      <c r="HQR982" s="52"/>
      <c r="HQS982" s="52"/>
      <c r="HQT982" s="52"/>
      <c r="HQU982" s="52"/>
      <c r="HQV982" s="52"/>
      <c r="HQW982" s="52"/>
      <c r="HQX982" s="52"/>
      <c r="HQY982" s="52"/>
      <c r="HQZ982" s="52"/>
      <c r="HRA982" s="52"/>
      <c r="HRB982" s="52"/>
      <c r="HRC982" s="52"/>
      <c r="HRD982" s="52"/>
      <c r="HRE982" s="52"/>
      <c r="HRF982" s="52"/>
      <c r="HRG982" s="52"/>
      <c r="HRH982" s="52"/>
      <c r="HRI982" s="52"/>
      <c r="HRJ982" s="52"/>
      <c r="HRK982" s="52"/>
      <c r="HRL982" s="52"/>
      <c r="HRM982" s="52"/>
      <c r="HRN982" s="52"/>
      <c r="HRO982" s="52"/>
      <c r="HRP982" s="52"/>
      <c r="HRQ982" s="52"/>
      <c r="HRR982" s="52"/>
      <c r="HRS982" s="52"/>
      <c r="HRT982" s="52"/>
      <c r="HRU982" s="52"/>
      <c r="HRV982" s="52"/>
      <c r="HRW982" s="52"/>
      <c r="HRX982" s="52"/>
      <c r="HRY982" s="52"/>
      <c r="HRZ982" s="52"/>
      <c r="HSA982" s="52"/>
      <c r="HSB982" s="52"/>
      <c r="HSC982" s="52"/>
      <c r="HSD982" s="52"/>
      <c r="HSE982" s="52"/>
      <c r="HSF982" s="52"/>
      <c r="HSG982" s="52"/>
      <c r="HSH982" s="52"/>
      <c r="HSI982" s="52"/>
      <c r="HSJ982" s="52"/>
      <c r="HSK982" s="52"/>
      <c r="HSL982" s="52"/>
      <c r="HSM982" s="52"/>
      <c r="HSN982" s="52"/>
      <c r="HSO982" s="52"/>
      <c r="HSP982" s="52"/>
      <c r="HSQ982" s="52"/>
      <c r="HSR982" s="52"/>
      <c r="HSS982" s="52"/>
      <c r="HST982" s="52"/>
      <c r="HSU982" s="52"/>
      <c r="HSV982" s="52"/>
      <c r="HSW982" s="52"/>
      <c r="HSX982" s="52"/>
      <c r="HSY982" s="52"/>
      <c r="HSZ982" s="52"/>
      <c r="HTA982" s="52"/>
      <c r="HTB982" s="52"/>
      <c r="HTC982" s="52"/>
      <c r="HTD982" s="52"/>
      <c r="HTE982" s="52"/>
      <c r="HTF982" s="52"/>
      <c r="HTG982" s="52"/>
      <c r="HTH982" s="52"/>
      <c r="HTI982" s="52"/>
      <c r="HTJ982" s="52"/>
      <c r="HTK982" s="52"/>
      <c r="HTL982" s="52"/>
      <c r="HTM982" s="52"/>
      <c r="HTN982" s="52"/>
      <c r="HTO982" s="52"/>
      <c r="HTP982" s="52"/>
      <c r="HTQ982" s="52"/>
      <c r="HTR982" s="52"/>
      <c r="HTS982" s="52"/>
      <c r="HTT982" s="52"/>
      <c r="HTU982" s="52"/>
      <c r="HTV982" s="52"/>
      <c r="HTW982" s="52"/>
      <c r="HTX982" s="52"/>
      <c r="HTY982" s="52"/>
      <c r="HTZ982" s="52"/>
      <c r="HUA982" s="52"/>
      <c r="HUB982" s="52"/>
      <c r="HUC982" s="52"/>
      <c r="HUD982" s="52"/>
      <c r="HUE982" s="52"/>
      <c r="HUF982" s="52"/>
      <c r="HUG982" s="52"/>
      <c r="HUH982" s="52"/>
      <c r="HUI982" s="52"/>
      <c r="HUJ982" s="52"/>
      <c r="HUK982" s="52"/>
      <c r="HUL982" s="52"/>
      <c r="HUM982" s="52"/>
      <c r="HUN982" s="52"/>
      <c r="HUO982" s="52"/>
      <c r="HUP982" s="52"/>
      <c r="HUQ982" s="52"/>
      <c r="HUR982" s="52"/>
      <c r="HUS982" s="52"/>
      <c r="HUT982" s="52"/>
      <c r="HUU982" s="52"/>
      <c r="HUV982" s="52"/>
      <c r="HUW982" s="52"/>
      <c r="HUX982" s="52"/>
      <c r="HUY982" s="52"/>
      <c r="HUZ982" s="52"/>
      <c r="HVA982" s="52"/>
      <c r="HVB982" s="52"/>
      <c r="HVC982" s="52"/>
      <c r="HVD982" s="52"/>
      <c r="HVE982" s="52"/>
      <c r="HVF982" s="52"/>
      <c r="HVG982" s="52"/>
      <c r="HVH982" s="52"/>
      <c r="HVI982" s="52"/>
      <c r="HVJ982" s="52"/>
      <c r="HVK982" s="52"/>
      <c r="HVL982" s="52"/>
      <c r="HVM982" s="52"/>
      <c r="HVN982" s="52"/>
      <c r="HVO982" s="52"/>
      <c r="HVP982" s="52"/>
      <c r="HVQ982" s="52"/>
      <c r="HVR982" s="52"/>
      <c r="HVS982" s="52"/>
      <c r="HVT982" s="52"/>
      <c r="HVU982" s="52"/>
      <c r="HVV982" s="52"/>
      <c r="HVW982" s="52"/>
      <c r="HVX982" s="52"/>
      <c r="HVY982" s="52"/>
      <c r="HVZ982" s="52"/>
      <c r="HWA982" s="52"/>
      <c r="HWB982" s="52"/>
      <c r="HWC982" s="52"/>
      <c r="HWD982" s="52"/>
      <c r="HWE982" s="52"/>
      <c r="HWF982" s="52"/>
      <c r="HWG982" s="52"/>
      <c r="HWH982" s="52"/>
      <c r="HWI982" s="52"/>
      <c r="HWJ982" s="52"/>
      <c r="HWK982" s="52"/>
      <c r="HWL982" s="52"/>
      <c r="HWM982" s="52"/>
      <c r="HWN982" s="52"/>
      <c r="HWO982" s="52"/>
      <c r="HWP982" s="52"/>
      <c r="HWQ982" s="52"/>
      <c r="HWR982" s="52"/>
      <c r="HWS982" s="52"/>
      <c r="HWT982" s="52"/>
      <c r="HWU982" s="52"/>
      <c r="HWV982" s="52"/>
      <c r="HWW982" s="52"/>
      <c r="HWX982" s="52"/>
      <c r="HWY982" s="52"/>
      <c r="HWZ982" s="52"/>
      <c r="HXA982" s="52"/>
      <c r="HXB982" s="52"/>
      <c r="HXC982" s="52"/>
      <c r="HXD982" s="52"/>
      <c r="HXE982" s="52"/>
      <c r="HXF982" s="52"/>
      <c r="HXG982" s="52"/>
      <c r="HXH982" s="52"/>
      <c r="HXI982" s="52"/>
      <c r="HXJ982" s="52"/>
      <c r="HXK982" s="52"/>
      <c r="HXL982" s="52"/>
      <c r="HXM982" s="52"/>
      <c r="HXN982" s="52"/>
      <c r="HXO982" s="52"/>
      <c r="HXP982" s="52"/>
      <c r="HXQ982" s="52"/>
      <c r="HXR982" s="52"/>
      <c r="HXS982" s="52"/>
      <c r="HXT982" s="52"/>
      <c r="HXU982" s="52"/>
      <c r="HXV982" s="52"/>
      <c r="HXW982" s="52"/>
      <c r="HXX982" s="52"/>
      <c r="HXY982" s="52"/>
      <c r="HXZ982" s="52"/>
      <c r="HYA982" s="52"/>
      <c r="HYB982" s="52"/>
      <c r="HYC982" s="52"/>
      <c r="HYD982" s="52"/>
      <c r="HYE982" s="52"/>
      <c r="HYF982" s="52"/>
      <c r="HYG982" s="52"/>
      <c r="HYH982" s="52"/>
      <c r="HYI982" s="52"/>
      <c r="HYJ982" s="52"/>
      <c r="HYK982" s="52"/>
      <c r="HYL982" s="52"/>
      <c r="HYM982" s="52"/>
      <c r="HYN982" s="52"/>
      <c r="HYO982" s="52"/>
      <c r="HYP982" s="52"/>
      <c r="HYQ982" s="52"/>
      <c r="HYR982" s="52"/>
      <c r="HYS982" s="52"/>
      <c r="HYT982" s="52"/>
      <c r="HYU982" s="52"/>
      <c r="HYV982" s="52"/>
      <c r="HYW982" s="52"/>
      <c r="HYX982" s="52"/>
      <c r="HYY982" s="52"/>
      <c r="HYZ982" s="52"/>
      <c r="HZA982" s="52"/>
      <c r="HZB982" s="52"/>
      <c r="HZC982" s="52"/>
      <c r="HZD982" s="52"/>
      <c r="HZE982" s="52"/>
      <c r="HZF982" s="52"/>
      <c r="HZG982" s="52"/>
      <c r="HZH982" s="52"/>
      <c r="HZI982" s="52"/>
      <c r="HZJ982" s="52"/>
      <c r="HZK982" s="52"/>
      <c r="HZL982" s="52"/>
      <c r="HZM982" s="52"/>
      <c r="HZN982" s="52"/>
      <c r="HZO982" s="52"/>
      <c r="HZP982" s="52"/>
      <c r="HZQ982" s="52"/>
      <c r="HZR982" s="52"/>
      <c r="HZS982" s="52"/>
      <c r="HZT982" s="52"/>
      <c r="HZU982" s="52"/>
      <c r="HZV982" s="52"/>
      <c r="HZW982" s="52"/>
      <c r="HZX982" s="52"/>
      <c r="HZY982" s="52"/>
      <c r="HZZ982" s="52"/>
      <c r="IAA982" s="52"/>
      <c r="IAB982" s="52"/>
      <c r="IAC982" s="52"/>
      <c r="IAD982" s="52"/>
      <c r="IAE982" s="52"/>
      <c r="IAF982" s="52"/>
      <c r="IAG982" s="52"/>
      <c r="IAH982" s="52"/>
      <c r="IAI982" s="52"/>
      <c r="IAJ982" s="52"/>
      <c r="IAK982" s="52"/>
      <c r="IAL982" s="52"/>
      <c r="IAM982" s="52"/>
      <c r="IAN982" s="52"/>
      <c r="IAO982" s="52"/>
      <c r="IAP982" s="52"/>
      <c r="IAQ982" s="52"/>
      <c r="IAR982" s="52"/>
      <c r="IAS982" s="52"/>
      <c r="IAT982" s="52"/>
      <c r="IAU982" s="52"/>
      <c r="IAV982" s="52"/>
      <c r="IAW982" s="52"/>
      <c r="IAX982" s="52"/>
      <c r="IAY982" s="52"/>
      <c r="IAZ982" s="52"/>
      <c r="IBA982" s="52"/>
      <c r="IBB982" s="52"/>
      <c r="IBC982" s="52"/>
      <c r="IBD982" s="52"/>
      <c r="IBE982" s="52"/>
      <c r="IBF982" s="52"/>
      <c r="IBG982" s="52"/>
      <c r="IBH982" s="52"/>
      <c r="IBI982" s="52"/>
      <c r="IBJ982" s="52"/>
      <c r="IBK982" s="52"/>
      <c r="IBL982" s="52"/>
      <c r="IBM982" s="52"/>
      <c r="IBN982" s="52"/>
      <c r="IBO982" s="52"/>
      <c r="IBP982" s="52"/>
      <c r="IBQ982" s="52"/>
      <c r="IBR982" s="52"/>
      <c r="IBS982" s="52"/>
      <c r="IBT982" s="52"/>
      <c r="IBU982" s="52"/>
      <c r="IBV982" s="52"/>
      <c r="IBW982" s="52"/>
      <c r="IBX982" s="52"/>
      <c r="IBY982" s="52"/>
      <c r="IBZ982" s="52"/>
      <c r="ICA982" s="52"/>
      <c r="ICB982" s="52"/>
      <c r="ICC982" s="52"/>
      <c r="ICD982" s="52"/>
      <c r="ICE982" s="52"/>
      <c r="ICF982" s="52"/>
      <c r="ICG982" s="52"/>
      <c r="ICH982" s="52"/>
      <c r="ICI982" s="52"/>
      <c r="ICJ982" s="52"/>
      <c r="ICK982" s="52"/>
      <c r="ICL982" s="52"/>
      <c r="ICM982" s="52"/>
      <c r="ICN982" s="52"/>
      <c r="ICO982" s="52"/>
      <c r="ICP982" s="52"/>
      <c r="ICQ982" s="52"/>
      <c r="ICR982" s="52"/>
      <c r="ICS982" s="52"/>
      <c r="ICT982" s="52"/>
      <c r="ICU982" s="52"/>
      <c r="ICV982" s="52"/>
      <c r="ICW982" s="52"/>
      <c r="ICX982" s="52"/>
      <c r="ICY982" s="52"/>
      <c r="ICZ982" s="52"/>
      <c r="IDA982" s="52"/>
      <c r="IDB982" s="52"/>
      <c r="IDC982" s="52"/>
      <c r="IDD982" s="52"/>
      <c r="IDE982" s="52"/>
      <c r="IDF982" s="52"/>
      <c r="IDG982" s="52"/>
      <c r="IDH982" s="52"/>
      <c r="IDI982" s="52"/>
      <c r="IDJ982" s="52"/>
      <c r="IDK982" s="52"/>
      <c r="IDL982" s="52"/>
      <c r="IDM982" s="52"/>
      <c r="IDN982" s="52"/>
      <c r="IDO982" s="52"/>
      <c r="IDP982" s="52"/>
      <c r="IDQ982" s="52"/>
      <c r="IDR982" s="52"/>
      <c r="IDS982" s="52"/>
      <c r="IDT982" s="52"/>
      <c r="IDU982" s="52"/>
      <c r="IDV982" s="52"/>
      <c r="IDW982" s="52"/>
      <c r="IDX982" s="52"/>
      <c r="IDY982" s="52"/>
      <c r="IDZ982" s="52"/>
      <c r="IEA982" s="52"/>
      <c r="IEB982" s="52"/>
      <c r="IEC982" s="52"/>
      <c r="IED982" s="52"/>
      <c r="IEE982" s="52"/>
      <c r="IEF982" s="52"/>
      <c r="IEG982" s="52"/>
      <c r="IEH982" s="52"/>
      <c r="IEI982" s="52"/>
      <c r="IEJ982" s="52"/>
      <c r="IEK982" s="52"/>
      <c r="IEL982" s="52"/>
      <c r="IEM982" s="52"/>
      <c r="IEN982" s="52"/>
      <c r="IEO982" s="52"/>
      <c r="IEP982" s="52"/>
      <c r="IEQ982" s="52"/>
      <c r="IER982" s="52"/>
      <c r="IES982" s="52"/>
      <c r="IET982" s="52"/>
      <c r="IEU982" s="52"/>
      <c r="IEV982" s="52"/>
      <c r="IEW982" s="52"/>
      <c r="IEX982" s="52"/>
      <c r="IEY982" s="52"/>
      <c r="IEZ982" s="52"/>
      <c r="IFA982" s="52"/>
      <c r="IFB982" s="52"/>
      <c r="IFC982" s="52"/>
      <c r="IFD982" s="52"/>
      <c r="IFE982" s="52"/>
      <c r="IFF982" s="52"/>
      <c r="IFG982" s="52"/>
      <c r="IFH982" s="52"/>
      <c r="IFI982" s="52"/>
      <c r="IFJ982" s="52"/>
      <c r="IFK982" s="52"/>
      <c r="IFL982" s="52"/>
      <c r="IFM982" s="52"/>
      <c r="IFN982" s="52"/>
      <c r="IFO982" s="52"/>
      <c r="IFP982" s="52"/>
      <c r="IFQ982" s="52"/>
      <c r="IFR982" s="52"/>
      <c r="IFS982" s="52"/>
      <c r="IFT982" s="52"/>
      <c r="IFU982" s="52"/>
      <c r="IFV982" s="52"/>
      <c r="IFW982" s="52"/>
      <c r="IFX982" s="52"/>
      <c r="IFY982" s="52"/>
      <c r="IFZ982" s="52"/>
      <c r="IGA982" s="52"/>
      <c r="IGB982" s="52"/>
      <c r="IGC982" s="52"/>
      <c r="IGD982" s="52"/>
      <c r="IGE982" s="52"/>
      <c r="IGF982" s="52"/>
      <c r="IGG982" s="52"/>
      <c r="IGH982" s="52"/>
      <c r="IGI982" s="52"/>
      <c r="IGJ982" s="52"/>
      <c r="IGK982" s="52"/>
      <c r="IGL982" s="52"/>
      <c r="IGM982" s="52"/>
      <c r="IGN982" s="52"/>
      <c r="IGO982" s="52"/>
      <c r="IGP982" s="52"/>
      <c r="IGQ982" s="52"/>
      <c r="IGR982" s="52"/>
      <c r="IGS982" s="52"/>
      <c r="IGT982" s="52"/>
      <c r="IGU982" s="52"/>
      <c r="IGV982" s="52"/>
      <c r="IGW982" s="52"/>
      <c r="IGX982" s="52"/>
      <c r="IGY982" s="52"/>
      <c r="IGZ982" s="52"/>
      <c r="IHA982" s="52"/>
      <c r="IHB982" s="52"/>
      <c r="IHC982" s="52"/>
      <c r="IHD982" s="52"/>
      <c r="IHE982" s="52"/>
      <c r="IHF982" s="52"/>
      <c r="IHG982" s="52"/>
      <c r="IHH982" s="52"/>
      <c r="IHI982" s="52"/>
      <c r="IHJ982" s="52"/>
      <c r="IHK982" s="52"/>
      <c r="IHL982" s="52"/>
      <c r="IHM982" s="52"/>
      <c r="IHN982" s="52"/>
      <c r="IHO982" s="52"/>
      <c r="IHP982" s="52"/>
      <c r="IHQ982" s="52"/>
      <c r="IHR982" s="52"/>
      <c r="IHS982" s="52"/>
      <c r="IHT982" s="52"/>
      <c r="IHU982" s="52"/>
      <c r="IHV982" s="52"/>
      <c r="IHW982" s="52"/>
      <c r="IHX982" s="52"/>
      <c r="IHY982" s="52"/>
      <c r="IHZ982" s="52"/>
      <c r="IIA982" s="52"/>
      <c r="IIB982" s="52"/>
      <c r="IIC982" s="52"/>
      <c r="IID982" s="52"/>
      <c r="IIE982" s="52"/>
      <c r="IIF982" s="52"/>
      <c r="IIG982" s="52"/>
      <c r="IIH982" s="52"/>
      <c r="III982" s="52"/>
      <c r="IIJ982" s="52"/>
      <c r="IIK982" s="52"/>
      <c r="IIL982" s="52"/>
      <c r="IIM982" s="52"/>
      <c r="IIN982" s="52"/>
      <c r="IIO982" s="52"/>
      <c r="IIP982" s="52"/>
      <c r="IIQ982" s="52"/>
      <c r="IIR982" s="52"/>
      <c r="IIS982" s="52"/>
      <c r="IIT982" s="52"/>
      <c r="IIU982" s="52"/>
      <c r="IIV982" s="52"/>
      <c r="IIW982" s="52"/>
      <c r="IIX982" s="52"/>
      <c r="IIY982" s="52"/>
      <c r="IIZ982" s="52"/>
      <c r="IJA982" s="52"/>
      <c r="IJB982" s="52"/>
      <c r="IJC982" s="52"/>
      <c r="IJD982" s="52"/>
      <c r="IJE982" s="52"/>
      <c r="IJF982" s="52"/>
      <c r="IJG982" s="52"/>
      <c r="IJH982" s="52"/>
      <c r="IJI982" s="52"/>
      <c r="IJJ982" s="52"/>
      <c r="IJK982" s="52"/>
      <c r="IJL982" s="52"/>
      <c r="IJM982" s="52"/>
      <c r="IJN982" s="52"/>
      <c r="IJO982" s="52"/>
      <c r="IJP982" s="52"/>
      <c r="IJQ982" s="52"/>
      <c r="IJR982" s="52"/>
      <c r="IJS982" s="52"/>
      <c r="IJT982" s="52"/>
      <c r="IJU982" s="52"/>
      <c r="IJV982" s="52"/>
      <c r="IJW982" s="52"/>
      <c r="IJX982" s="52"/>
      <c r="IJY982" s="52"/>
      <c r="IJZ982" s="52"/>
      <c r="IKA982" s="52"/>
      <c r="IKB982" s="52"/>
      <c r="IKC982" s="52"/>
      <c r="IKD982" s="52"/>
      <c r="IKE982" s="52"/>
      <c r="IKF982" s="52"/>
      <c r="IKG982" s="52"/>
      <c r="IKH982" s="52"/>
      <c r="IKI982" s="52"/>
      <c r="IKJ982" s="52"/>
      <c r="IKK982" s="52"/>
      <c r="IKL982" s="52"/>
      <c r="IKM982" s="52"/>
      <c r="IKN982" s="52"/>
      <c r="IKO982" s="52"/>
      <c r="IKP982" s="52"/>
      <c r="IKQ982" s="52"/>
      <c r="IKR982" s="52"/>
      <c r="IKS982" s="52"/>
      <c r="IKT982" s="52"/>
      <c r="IKU982" s="52"/>
      <c r="IKV982" s="52"/>
      <c r="IKW982" s="52"/>
      <c r="IKX982" s="52"/>
      <c r="IKY982" s="52"/>
      <c r="IKZ982" s="52"/>
      <c r="ILA982" s="52"/>
      <c r="ILB982" s="52"/>
      <c r="ILC982" s="52"/>
      <c r="ILD982" s="52"/>
      <c r="ILE982" s="52"/>
      <c r="ILF982" s="52"/>
      <c r="ILG982" s="52"/>
      <c r="ILH982" s="52"/>
      <c r="ILI982" s="52"/>
      <c r="ILJ982" s="52"/>
      <c r="ILK982" s="52"/>
      <c r="ILL982" s="52"/>
      <c r="ILM982" s="52"/>
      <c r="ILN982" s="52"/>
      <c r="ILO982" s="52"/>
      <c r="ILP982" s="52"/>
      <c r="ILQ982" s="52"/>
      <c r="ILR982" s="52"/>
      <c r="ILS982" s="52"/>
      <c r="ILT982" s="52"/>
      <c r="ILU982" s="52"/>
      <c r="ILV982" s="52"/>
      <c r="ILW982" s="52"/>
      <c r="ILX982" s="52"/>
      <c r="ILY982" s="52"/>
      <c r="ILZ982" s="52"/>
      <c r="IMA982" s="52"/>
      <c r="IMB982" s="52"/>
      <c r="IMC982" s="52"/>
      <c r="IMD982" s="52"/>
      <c r="IME982" s="52"/>
      <c r="IMF982" s="52"/>
      <c r="IMG982" s="52"/>
      <c r="IMH982" s="52"/>
      <c r="IMI982" s="52"/>
      <c r="IMJ982" s="52"/>
      <c r="IMK982" s="52"/>
      <c r="IML982" s="52"/>
      <c r="IMM982" s="52"/>
      <c r="IMN982" s="52"/>
      <c r="IMO982" s="52"/>
      <c r="IMP982" s="52"/>
      <c r="IMQ982" s="52"/>
      <c r="IMR982" s="52"/>
      <c r="IMS982" s="52"/>
      <c r="IMT982" s="52"/>
      <c r="IMU982" s="52"/>
      <c r="IMV982" s="52"/>
      <c r="IMW982" s="52"/>
      <c r="IMX982" s="52"/>
      <c r="IMY982" s="52"/>
      <c r="IMZ982" s="52"/>
      <c r="INA982" s="52"/>
      <c r="INB982" s="52"/>
      <c r="INC982" s="52"/>
      <c r="IND982" s="52"/>
      <c r="INE982" s="52"/>
      <c r="INF982" s="52"/>
      <c r="ING982" s="52"/>
      <c r="INH982" s="52"/>
      <c r="INI982" s="52"/>
      <c r="INJ982" s="52"/>
      <c r="INK982" s="52"/>
      <c r="INL982" s="52"/>
      <c r="INM982" s="52"/>
      <c r="INN982" s="52"/>
      <c r="INO982" s="52"/>
      <c r="INP982" s="52"/>
      <c r="INQ982" s="52"/>
      <c r="INR982" s="52"/>
      <c r="INS982" s="52"/>
      <c r="INT982" s="52"/>
      <c r="INU982" s="52"/>
      <c r="INV982" s="52"/>
      <c r="INW982" s="52"/>
      <c r="INX982" s="52"/>
      <c r="INY982" s="52"/>
      <c r="INZ982" s="52"/>
      <c r="IOA982" s="52"/>
      <c r="IOB982" s="52"/>
      <c r="IOC982" s="52"/>
      <c r="IOD982" s="52"/>
      <c r="IOE982" s="52"/>
      <c r="IOF982" s="52"/>
      <c r="IOG982" s="52"/>
      <c r="IOH982" s="52"/>
      <c r="IOI982" s="52"/>
      <c r="IOJ982" s="52"/>
      <c r="IOK982" s="52"/>
      <c r="IOL982" s="52"/>
      <c r="IOM982" s="52"/>
      <c r="ION982" s="52"/>
      <c r="IOO982" s="52"/>
      <c r="IOP982" s="52"/>
      <c r="IOQ982" s="52"/>
      <c r="IOR982" s="52"/>
      <c r="IOS982" s="52"/>
      <c r="IOT982" s="52"/>
      <c r="IOU982" s="52"/>
      <c r="IOV982" s="52"/>
      <c r="IOW982" s="52"/>
      <c r="IOX982" s="52"/>
      <c r="IOY982" s="52"/>
      <c r="IOZ982" s="52"/>
      <c r="IPA982" s="52"/>
      <c r="IPB982" s="52"/>
      <c r="IPC982" s="52"/>
      <c r="IPD982" s="52"/>
      <c r="IPE982" s="52"/>
      <c r="IPF982" s="52"/>
      <c r="IPG982" s="52"/>
      <c r="IPH982" s="52"/>
      <c r="IPI982" s="52"/>
      <c r="IPJ982" s="52"/>
      <c r="IPK982" s="52"/>
      <c r="IPL982" s="52"/>
      <c r="IPM982" s="52"/>
      <c r="IPN982" s="52"/>
      <c r="IPO982" s="52"/>
      <c r="IPP982" s="52"/>
      <c r="IPQ982" s="52"/>
      <c r="IPR982" s="52"/>
      <c r="IPS982" s="52"/>
      <c r="IPT982" s="52"/>
      <c r="IPU982" s="52"/>
      <c r="IPV982" s="52"/>
      <c r="IPW982" s="52"/>
      <c r="IPX982" s="52"/>
      <c r="IPY982" s="52"/>
      <c r="IPZ982" s="52"/>
      <c r="IQA982" s="52"/>
      <c r="IQB982" s="52"/>
      <c r="IQC982" s="52"/>
      <c r="IQD982" s="52"/>
      <c r="IQE982" s="52"/>
      <c r="IQF982" s="52"/>
      <c r="IQG982" s="52"/>
      <c r="IQH982" s="52"/>
      <c r="IQI982" s="52"/>
      <c r="IQJ982" s="52"/>
      <c r="IQK982" s="52"/>
      <c r="IQL982" s="52"/>
      <c r="IQM982" s="52"/>
      <c r="IQN982" s="52"/>
      <c r="IQO982" s="52"/>
      <c r="IQP982" s="52"/>
      <c r="IQQ982" s="52"/>
      <c r="IQR982" s="52"/>
      <c r="IQS982" s="52"/>
      <c r="IQT982" s="52"/>
      <c r="IQU982" s="52"/>
      <c r="IQV982" s="52"/>
      <c r="IQW982" s="52"/>
      <c r="IQX982" s="52"/>
      <c r="IQY982" s="52"/>
      <c r="IQZ982" s="52"/>
      <c r="IRA982" s="52"/>
      <c r="IRB982" s="52"/>
      <c r="IRC982" s="52"/>
      <c r="IRD982" s="52"/>
      <c r="IRE982" s="52"/>
      <c r="IRF982" s="52"/>
      <c r="IRG982" s="52"/>
      <c r="IRH982" s="52"/>
      <c r="IRI982" s="52"/>
      <c r="IRJ982" s="52"/>
      <c r="IRK982" s="52"/>
      <c r="IRL982" s="52"/>
      <c r="IRM982" s="52"/>
      <c r="IRN982" s="52"/>
      <c r="IRO982" s="52"/>
      <c r="IRP982" s="52"/>
      <c r="IRQ982" s="52"/>
      <c r="IRR982" s="52"/>
      <c r="IRS982" s="52"/>
      <c r="IRT982" s="52"/>
      <c r="IRU982" s="52"/>
      <c r="IRV982" s="52"/>
      <c r="IRW982" s="52"/>
      <c r="IRX982" s="52"/>
      <c r="IRY982" s="52"/>
      <c r="IRZ982" s="52"/>
      <c r="ISA982" s="52"/>
      <c r="ISB982" s="52"/>
      <c r="ISC982" s="52"/>
      <c r="ISD982" s="52"/>
      <c r="ISE982" s="52"/>
      <c r="ISF982" s="52"/>
      <c r="ISG982" s="52"/>
      <c r="ISH982" s="52"/>
      <c r="ISI982" s="52"/>
      <c r="ISJ982" s="52"/>
      <c r="ISK982" s="52"/>
      <c r="ISL982" s="52"/>
      <c r="ISM982" s="52"/>
      <c r="ISN982" s="52"/>
      <c r="ISO982" s="52"/>
      <c r="ISP982" s="52"/>
      <c r="ISQ982" s="52"/>
      <c r="ISR982" s="52"/>
      <c r="ISS982" s="52"/>
      <c r="IST982" s="52"/>
      <c r="ISU982" s="52"/>
      <c r="ISV982" s="52"/>
      <c r="ISW982" s="52"/>
      <c r="ISX982" s="52"/>
      <c r="ISY982" s="52"/>
      <c r="ISZ982" s="52"/>
      <c r="ITA982" s="52"/>
      <c r="ITB982" s="52"/>
      <c r="ITC982" s="52"/>
      <c r="ITD982" s="52"/>
      <c r="ITE982" s="52"/>
      <c r="ITF982" s="52"/>
      <c r="ITG982" s="52"/>
      <c r="ITH982" s="52"/>
      <c r="ITI982" s="52"/>
      <c r="ITJ982" s="52"/>
      <c r="ITK982" s="52"/>
      <c r="ITL982" s="52"/>
      <c r="ITM982" s="52"/>
      <c r="ITN982" s="52"/>
      <c r="ITO982" s="52"/>
      <c r="ITP982" s="52"/>
      <c r="ITQ982" s="52"/>
      <c r="ITR982" s="52"/>
      <c r="ITS982" s="52"/>
      <c r="ITT982" s="52"/>
      <c r="ITU982" s="52"/>
      <c r="ITV982" s="52"/>
      <c r="ITW982" s="52"/>
      <c r="ITX982" s="52"/>
      <c r="ITY982" s="52"/>
      <c r="ITZ982" s="52"/>
      <c r="IUA982" s="52"/>
      <c r="IUB982" s="52"/>
      <c r="IUC982" s="52"/>
      <c r="IUD982" s="52"/>
      <c r="IUE982" s="52"/>
      <c r="IUF982" s="52"/>
      <c r="IUG982" s="52"/>
      <c r="IUH982" s="52"/>
      <c r="IUI982" s="52"/>
      <c r="IUJ982" s="52"/>
      <c r="IUK982" s="52"/>
      <c r="IUL982" s="52"/>
      <c r="IUM982" s="52"/>
      <c r="IUN982" s="52"/>
      <c r="IUO982" s="52"/>
      <c r="IUP982" s="52"/>
      <c r="IUQ982" s="52"/>
      <c r="IUR982" s="52"/>
      <c r="IUS982" s="52"/>
      <c r="IUT982" s="52"/>
      <c r="IUU982" s="52"/>
      <c r="IUV982" s="52"/>
      <c r="IUW982" s="52"/>
      <c r="IUX982" s="52"/>
      <c r="IUY982" s="52"/>
      <c r="IUZ982" s="52"/>
      <c r="IVA982" s="52"/>
      <c r="IVB982" s="52"/>
      <c r="IVC982" s="52"/>
      <c r="IVD982" s="52"/>
      <c r="IVE982" s="52"/>
      <c r="IVF982" s="52"/>
      <c r="IVG982" s="52"/>
      <c r="IVH982" s="52"/>
      <c r="IVI982" s="52"/>
      <c r="IVJ982" s="52"/>
      <c r="IVK982" s="52"/>
      <c r="IVL982" s="52"/>
      <c r="IVM982" s="52"/>
      <c r="IVN982" s="52"/>
      <c r="IVO982" s="52"/>
      <c r="IVP982" s="52"/>
      <c r="IVQ982" s="52"/>
      <c r="IVR982" s="52"/>
      <c r="IVS982" s="52"/>
      <c r="IVT982" s="52"/>
      <c r="IVU982" s="52"/>
      <c r="IVV982" s="52"/>
      <c r="IVW982" s="52"/>
      <c r="IVX982" s="52"/>
      <c r="IVY982" s="52"/>
      <c r="IVZ982" s="52"/>
      <c r="IWA982" s="52"/>
      <c r="IWB982" s="52"/>
      <c r="IWC982" s="52"/>
      <c r="IWD982" s="52"/>
      <c r="IWE982" s="52"/>
      <c r="IWF982" s="52"/>
      <c r="IWG982" s="52"/>
      <c r="IWH982" s="52"/>
      <c r="IWI982" s="52"/>
      <c r="IWJ982" s="52"/>
      <c r="IWK982" s="52"/>
      <c r="IWL982" s="52"/>
      <c r="IWM982" s="52"/>
      <c r="IWN982" s="52"/>
      <c r="IWO982" s="52"/>
      <c r="IWP982" s="52"/>
      <c r="IWQ982" s="52"/>
      <c r="IWR982" s="52"/>
      <c r="IWS982" s="52"/>
      <c r="IWT982" s="52"/>
      <c r="IWU982" s="52"/>
      <c r="IWV982" s="52"/>
      <c r="IWW982" s="52"/>
      <c r="IWX982" s="52"/>
      <c r="IWY982" s="52"/>
      <c r="IWZ982" s="52"/>
      <c r="IXA982" s="52"/>
      <c r="IXB982" s="52"/>
      <c r="IXC982" s="52"/>
      <c r="IXD982" s="52"/>
      <c r="IXE982" s="52"/>
      <c r="IXF982" s="52"/>
      <c r="IXG982" s="52"/>
      <c r="IXH982" s="52"/>
      <c r="IXI982" s="52"/>
      <c r="IXJ982" s="52"/>
      <c r="IXK982" s="52"/>
      <c r="IXL982" s="52"/>
      <c r="IXM982" s="52"/>
      <c r="IXN982" s="52"/>
      <c r="IXO982" s="52"/>
      <c r="IXP982" s="52"/>
      <c r="IXQ982" s="52"/>
      <c r="IXR982" s="52"/>
      <c r="IXS982" s="52"/>
      <c r="IXT982" s="52"/>
      <c r="IXU982" s="52"/>
      <c r="IXV982" s="52"/>
      <c r="IXW982" s="52"/>
      <c r="IXX982" s="52"/>
      <c r="IXY982" s="52"/>
      <c r="IXZ982" s="52"/>
      <c r="IYA982" s="52"/>
      <c r="IYB982" s="52"/>
      <c r="IYC982" s="52"/>
      <c r="IYD982" s="52"/>
      <c r="IYE982" s="52"/>
      <c r="IYF982" s="52"/>
      <c r="IYG982" s="52"/>
      <c r="IYH982" s="52"/>
      <c r="IYI982" s="52"/>
      <c r="IYJ982" s="52"/>
      <c r="IYK982" s="52"/>
      <c r="IYL982" s="52"/>
      <c r="IYM982" s="52"/>
      <c r="IYN982" s="52"/>
      <c r="IYO982" s="52"/>
      <c r="IYP982" s="52"/>
      <c r="IYQ982" s="52"/>
      <c r="IYR982" s="52"/>
      <c r="IYS982" s="52"/>
      <c r="IYT982" s="52"/>
      <c r="IYU982" s="52"/>
      <c r="IYV982" s="52"/>
      <c r="IYW982" s="52"/>
      <c r="IYX982" s="52"/>
      <c r="IYY982" s="52"/>
      <c r="IYZ982" s="52"/>
      <c r="IZA982" s="52"/>
      <c r="IZB982" s="52"/>
      <c r="IZC982" s="52"/>
      <c r="IZD982" s="52"/>
      <c r="IZE982" s="52"/>
      <c r="IZF982" s="52"/>
      <c r="IZG982" s="52"/>
      <c r="IZH982" s="52"/>
      <c r="IZI982" s="52"/>
      <c r="IZJ982" s="52"/>
      <c r="IZK982" s="52"/>
      <c r="IZL982" s="52"/>
      <c r="IZM982" s="52"/>
      <c r="IZN982" s="52"/>
      <c r="IZO982" s="52"/>
      <c r="IZP982" s="52"/>
      <c r="IZQ982" s="52"/>
      <c r="IZR982" s="52"/>
      <c r="IZS982" s="52"/>
      <c r="IZT982" s="52"/>
      <c r="IZU982" s="52"/>
      <c r="IZV982" s="52"/>
      <c r="IZW982" s="52"/>
      <c r="IZX982" s="52"/>
      <c r="IZY982" s="52"/>
      <c r="IZZ982" s="52"/>
      <c r="JAA982" s="52"/>
      <c r="JAB982" s="52"/>
      <c r="JAC982" s="52"/>
      <c r="JAD982" s="52"/>
      <c r="JAE982" s="52"/>
      <c r="JAF982" s="52"/>
      <c r="JAG982" s="52"/>
      <c r="JAH982" s="52"/>
      <c r="JAI982" s="52"/>
      <c r="JAJ982" s="52"/>
      <c r="JAK982" s="52"/>
      <c r="JAL982" s="52"/>
      <c r="JAM982" s="52"/>
      <c r="JAN982" s="52"/>
      <c r="JAO982" s="52"/>
      <c r="JAP982" s="52"/>
      <c r="JAQ982" s="52"/>
      <c r="JAR982" s="52"/>
      <c r="JAS982" s="52"/>
      <c r="JAT982" s="52"/>
      <c r="JAU982" s="52"/>
      <c r="JAV982" s="52"/>
      <c r="JAW982" s="52"/>
      <c r="JAX982" s="52"/>
      <c r="JAY982" s="52"/>
      <c r="JAZ982" s="52"/>
      <c r="JBA982" s="52"/>
      <c r="JBB982" s="52"/>
      <c r="JBC982" s="52"/>
      <c r="JBD982" s="52"/>
      <c r="JBE982" s="52"/>
      <c r="JBF982" s="52"/>
      <c r="JBG982" s="52"/>
      <c r="JBH982" s="52"/>
      <c r="JBI982" s="52"/>
      <c r="JBJ982" s="52"/>
      <c r="JBK982" s="52"/>
      <c r="JBL982" s="52"/>
      <c r="JBM982" s="52"/>
      <c r="JBN982" s="52"/>
      <c r="JBO982" s="52"/>
      <c r="JBP982" s="52"/>
      <c r="JBQ982" s="52"/>
      <c r="JBR982" s="52"/>
      <c r="JBS982" s="52"/>
      <c r="JBT982" s="52"/>
      <c r="JBU982" s="52"/>
      <c r="JBV982" s="52"/>
      <c r="JBW982" s="52"/>
      <c r="JBX982" s="52"/>
      <c r="JBY982" s="52"/>
      <c r="JBZ982" s="52"/>
      <c r="JCA982" s="52"/>
      <c r="JCB982" s="52"/>
      <c r="JCC982" s="52"/>
      <c r="JCD982" s="52"/>
      <c r="JCE982" s="52"/>
      <c r="JCF982" s="52"/>
      <c r="JCG982" s="52"/>
      <c r="JCH982" s="52"/>
      <c r="JCI982" s="52"/>
      <c r="JCJ982" s="52"/>
      <c r="JCK982" s="52"/>
      <c r="JCL982" s="52"/>
      <c r="JCM982" s="52"/>
      <c r="JCN982" s="52"/>
      <c r="JCO982" s="52"/>
      <c r="JCP982" s="52"/>
      <c r="JCQ982" s="52"/>
      <c r="JCR982" s="52"/>
      <c r="JCS982" s="52"/>
      <c r="JCT982" s="52"/>
      <c r="JCU982" s="52"/>
      <c r="JCV982" s="52"/>
      <c r="JCW982" s="52"/>
      <c r="JCX982" s="52"/>
      <c r="JCY982" s="52"/>
      <c r="JCZ982" s="52"/>
      <c r="JDA982" s="52"/>
      <c r="JDB982" s="52"/>
      <c r="JDC982" s="52"/>
      <c r="JDD982" s="52"/>
      <c r="JDE982" s="52"/>
      <c r="JDF982" s="52"/>
      <c r="JDG982" s="52"/>
      <c r="JDH982" s="52"/>
      <c r="JDI982" s="52"/>
      <c r="JDJ982" s="52"/>
      <c r="JDK982" s="52"/>
      <c r="JDL982" s="52"/>
      <c r="JDM982" s="52"/>
      <c r="JDN982" s="52"/>
      <c r="JDO982" s="52"/>
      <c r="JDP982" s="52"/>
      <c r="JDQ982" s="52"/>
      <c r="JDR982" s="52"/>
      <c r="JDS982" s="52"/>
      <c r="JDT982" s="52"/>
      <c r="JDU982" s="52"/>
      <c r="JDV982" s="52"/>
      <c r="JDW982" s="52"/>
      <c r="JDX982" s="52"/>
      <c r="JDY982" s="52"/>
      <c r="JDZ982" s="52"/>
      <c r="JEA982" s="52"/>
      <c r="JEB982" s="52"/>
      <c r="JEC982" s="52"/>
      <c r="JED982" s="52"/>
      <c r="JEE982" s="52"/>
      <c r="JEF982" s="52"/>
      <c r="JEG982" s="52"/>
      <c r="JEH982" s="52"/>
      <c r="JEI982" s="52"/>
      <c r="JEJ982" s="52"/>
      <c r="JEK982" s="52"/>
      <c r="JEL982" s="52"/>
      <c r="JEM982" s="52"/>
      <c r="JEN982" s="52"/>
      <c r="JEO982" s="52"/>
      <c r="JEP982" s="52"/>
      <c r="JEQ982" s="52"/>
      <c r="JER982" s="52"/>
      <c r="JES982" s="52"/>
      <c r="JET982" s="52"/>
      <c r="JEU982" s="52"/>
      <c r="JEV982" s="52"/>
      <c r="JEW982" s="52"/>
      <c r="JEX982" s="52"/>
      <c r="JEY982" s="52"/>
      <c r="JEZ982" s="52"/>
      <c r="JFA982" s="52"/>
      <c r="JFB982" s="52"/>
      <c r="JFC982" s="52"/>
      <c r="JFD982" s="52"/>
      <c r="JFE982" s="52"/>
      <c r="JFF982" s="52"/>
      <c r="JFG982" s="52"/>
      <c r="JFH982" s="52"/>
      <c r="JFI982" s="52"/>
      <c r="JFJ982" s="52"/>
      <c r="JFK982" s="52"/>
      <c r="JFL982" s="52"/>
      <c r="JFM982" s="52"/>
      <c r="JFN982" s="52"/>
      <c r="JFO982" s="52"/>
      <c r="JFP982" s="52"/>
      <c r="JFQ982" s="52"/>
      <c r="JFR982" s="52"/>
      <c r="JFS982" s="52"/>
      <c r="JFT982" s="52"/>
      <c r="JFU982" s="52"/>
      <c r="JFV982" s="52"/>
      <c r="JFW982" s="52"/>
      <c r="JFX982" s="52"/>
      <c r="JFY982" s="52"/>
      <c r="JFZ982" s="52"/>
      <c r="JGA982" s="52"/>
      <c r="JGB982" s="52"/>
      <c r="JGC982" s="52"/>
      <c r="JGD982" s="52"/>
      <c r="JGE982" s="52"/>
      <c r="JGF982" s="52"/>
      <c r="JGG982" s="52"/>
      <c r="JGH982" s="52"/>
      <c r="JGI982" s="52"/>
      <c r="JGJ982" s="52"/>
      <c r="JGK982" s="52"/>
      <c r="JGL982" s="52"/>
      <c r="JGM982" s="52"/>
      <c r="JGN982" s="52"/>
      <c r="JGO982" s="52"/>
      <c r="JGP982" s="52"/>
      <c r="JGQ982" s="52"/>
      <c r="JGR982" s="52"/>
      <c r="JGS982" s="52"/>
      <c r="JGT982" s="52"/>
      <c r="JGU982" s="52"/>
      <c r="JGV982" s="52"/>
      <c r="JGW982" s="52"/>
      <c r="JGX982" s="52"/>
      <c r="JGY982" s="52"/>
      <c r="JGZ982" s="52"/>
      <c r="JHA982" s="52"/>
      <c r="JHB982" s="52"/>
      <c r="JHC982" s="52"/>
      <c r="JHD982" s="52"/>
      <c r="JHE982" s="52"/>
      <c r="JHF982" s="52"/>
      <c r="JHG982" s="52"/>
      <c r="JHH982" s="52"/>
      <c r="JHI982" s="52"/>
      <c r="JHJ982" s="52"/>
      <c r="JHK982" s="52"/>
      <c r="JHL982" s="52"/>
      <c r="JHM982" s="52"/>
      <c r="JHN982" s="52"/>
      <c r="JHO982" s="52"/>
      <c r="JHP982" s="52"/>
      <c r="JHQ982" s="52"/>
      <c r="JHR982" s="52"/>
      <c r="JHS982" s="52"/>
      <c r="JHT982" s="52"/>
      <c r="JHU982" s="52"/>
      <c r="JHV982" s="52"/>
      <c r="JHW982" s="52"/>
      <c r="JHX982" s="52"/>
      <c r="JHY982" s="52"/>
      <c r="JHZ982" s="52"/>
      <c r="JIA982" s="52"/>
      <c r="JIB982" s="52"/>
      <c r="JIC982" s="52"/>
      <c r="JID982" s="52"/>
      <c r="JIE982" s="52"/>
      <c r="JIF982" s="52"/>
      <c r="JIG982" s="52"/>
      <c r="JIH982" s="52"/>
      <c r="JII982" s="52"/>
      <c r="JIJ982" s="52"/>
      <c r="JIK982" s="52"/>
      <c r="JIL982" s="52"/>
      <c r="JIM982" s="52"/>
      <c r="JIN982" s="52"/>
      <c r="JIO982" s="52"/>
      <c r="JIP982" s="52"/>
      <c r="JIQ982" s="52"/>
      <c r="JIR982" s="52"/>
      <c r="JIS982" s="52"/>
      <c r="JIT982" s="52"/>
      <c r="JIU982" s="52"/>
      <c r="JIV982" s="52"/>
      <c r="JIW982" s="52"/>
      <c r="JIX982" s="52"/>
      <c r="JIY982" s="52"/>
      <c r="JIZ982" s="52"/>
      <c r="JJA982" s="52"/>
      <c r="JJB982" s="52"/>
      <c r="JJC982" s="52"/>
      <c r="JJD982" s="52"/>
      <c r="JJE982" s="52"/>
      <c r="JJF982" s="52"/>
      <c r="JJG982" s="52"/>
      <c r="JJH982" s="52"/>
      <c r="JJI982" s="52"/>
      <c r="JJJ982" s="52"/>
      <c r="JJK982" s="52"/>
      <c r="JJL982" s="52"/>
      <c r="JJM982" s="52"/>
      <c r="JJN982" s="52"/>
      <c r="JJO982" s="52"/>
      <c r="JJP982" s="52"/>
      <c r="JJQ982" s="52"/>
      <c r="JJR982" s="52"/>
      <c r="JJS982" s="52"/>
      <c r="JJT982" s="52"/>
      <c r="JJU982" s="52"/>
      <c r="JJV982" s="52"/>
      <c r="JJW982" s="52"/>
      <c r="JJX982" s="52"/>
      <c r="JJY982" s="52"/>
      <c r="JJZ982" s="52"/>
      <c r="JKA982" s="52"/>
      <c r="JKB982" s="52"/>
      <c r="JKC982" s="52"/>
      <c r="JKD982" s="52"/>
      <c r="JKE982" s="52"/>
      <c r="JKF982" s="52"/>
      <c r="JKG982" s="52"/>
      <c r="JKH982" s="52"/>
      <c r="JKI982" s="52"/>
      <c r="JKJ982" s="52"/>
      <c r="JKK982" s="52"/>
      <c r="JKL982" s="52"/>
      <c r="JKM982" s="52"/>
      <c r="JKN982" s="52"/>
      <c r="JKO982" s="52"/>
      <c r="JKP982" s="52"/>
      <c r="JKQ982" s="52"/>
      <c r="JKR982" s="52"/>
      <c r="JKS982" s="52"/>
      <c r="JKT982" s="52"/>
      <c r="JKU982" s="52"/>
      <c r="JKV982" s="52"/>
      <c r="JKW982" s="52"/>
      <c r="JKX982" s="52"/>
      <c r="JKY982" s="52"/>
      <c r="JKZ982" s="52"/>
      <c r="JLA982" s="52"/>
      <c r="JLB982" s="52"/>
      <c r="JLC982" s="52"/>
      <c r="JLD982" s="52"/>
      <c r="JLE982" s="52"/>
      <c r="JLF982" s="52"/>
      <c r="JLG982" s="52"/>
      <c r="JLH982" s="52"/>
      <c r="JLI982" s="52"/>
      <c r="JLJ982" s="52"/>
      <c r="JLK982" s="52"/>
      <c r="JLL982" s="52"/>
      <c r="JLM982" s="52"/>
      <c r="JLN982" s="52"/>
      <c r="JLO982" s="52"/>
      <c r="JLP982" s="52"/>
      <c r="JLQ982" s="52"/>
      <c r="JLR982" s="52"/>
      <c r="JLS982" s="52"/>
      <c r="JLT982" s="52"/>
      <c r="JLU982" s="52"/>
      <c r="JLV982" s="52"/>
      <c r="JLW982" s="52"/>
      <c r="JLX982" s="52"/>
      <c r="JLY982" s="52"/>
      <c r="JLZ982" s="52"/>
      <c r="JMA982" s="52"/>
      <c r="JMB982" s="52"/>
      <c r="JMC982" s="52"/>
      <c r="JMD982" s="52"/>
      <c r="JME982" s="52"/>
      <c r="JMF982" s="52"/>
      <c r="JMG982" s="52"/>
      <c r="JMH982" s="52"/>
      <c r="JMI982" s="52"/>
      <c r="JMJ982" s="52"/>
      <c r="JMK982" s="52"/>
      <c r="JML982" s="52"/>
      <c r="JMM982" s="52"/>
      <c r="JMN982" s="52"/>
      <c r="JMO982" s="52"/>
      <c r="JMP982" s="52"/>
      <c r="JMQ982" s="52"/>
      <c r="JMR982" s="52"/>
      <c r="JMS982" s="52"/>
      <c r="JMT982" s="52"/>
      <c r="JMU982" s="52"/>
      <c r="JMV982" s="52"/>
      <c r="JMW982" s="52"/>
      <c r="JMX982" s="52"/>
      <c r="JMY982" s="52"/>
      <c r="JMZ982" s="52"/>
      <c r="JNA982" s="52"/>
      <c r="JNB982" s="52"/>
      <c r="JNC982" s="52"/>
      <c r="JND982" s="52"/>
      <c r="JNE982" s="52"/>
      <c r="JNF982" s="52"/>
      <c r="JNG982" s="52"/>
      <c r="JNH982" s="52"/>
      <c r="JNI982" s="52"/>
      <c r="JNJ982" s="52"/>
      <c r="JNK982" s="52"/>
      <c r="JNL982" s="52"/>
      <c r="JNM982" s="52"/>
      <c r="JNN982" s="52"/>
      <c r="JNO982" s="52"/>
      <c r="JNP982" s="52"/>
      <c r="JNQ982" s="52"/>
      <c r="JNR982" s="52"/>
      <c r="JNS982" s="52"/>
      <c r="JNT982" s="52"/>
      <c r="JNU982" s="52"/>
      <c r="JNV982" s="52"/>
      <c r="JNW982" s="52"/>
      <c r="JNX982" s="52"/>
      <c r="JNY982" s="52"/>
      <c r="JNZ982" s="52"/>
      <c r="JOA982" s="52"/>
      <c r="JOB982" s="52"/>
      <c r="JOC982" s="52"/>
      <c r="JOD982" s="52"/>
      <c r="JOE982" s="52"/>
      <c r="JOF982" s="52"/>
      <c r="JOG982" s="52"/>
      <c r="JOH982" s="52"/>
      <c r="JOI982" s="52"/>
      <c r="JOJ982" s="52"/>
      <c r="JOK982" s="52"/>
      <c r="JOL982" s="52"/>
      <c r="JOM982" s="52"/>
      <c r="JON982" s="52"/>
      <c r="JOO982" s="52"/>
      <c r="JOP982" s="52"/>
      <c r="JOQ982" s="52"/>
      <c r="JOR982" s="52"/>
      <c r="JOS982" s="52"/>
      <c r="JOT982" s="52"/>
      <c r="JOU982" s="52"/>
      <c r="JOV982" s="52"/>
      <c r="JOW982" s="52"/>
      <c r="JOX982" s="52"/>
      <c r="JOY982" s="52"/>
      <c r="JOZ982" s="52"/>
      <c r="JPA982" s="52"/>
      <c r="JPB982" s="52"/>
      <c r="JPC982" s="52"/>
      <c r="JPD982" s="52"/>
      <c r="JPE982" s="52"/>
      <c r="JPF982" s="52"/>
      <c r="JPG982" s="52"/>
      <c r="JPH982" s="52"/>
      <c r="JPI982" s="52"/>
      <c r="JPJ982" s="52"/>
      <c r="JPK982" s="52"/>
      <c r="JPL982" s="52"/>
      <c r="JPM982" s="52"/>
      <c r="JPN982" s="52"/>
      <c r="JPO982" s="52"/>
      <c r="JPP982" s="52"/>
      <c r="JPQ982" s="52"/>
      <c r="JPR982" s="52"/>
      <c r="JPS982" s="52"/>
      <c r="JPT982" s="52"/>
      <c r="JPU982" s="52"/>
      <c r="JPV982" s="52"/>
      <c r="JPW982" s="52"/>
      <c r="JPX982" s="52"/>
      <c r="JPY982" s="52"/>
      <c r="JPZ982" s="52"/>
      <c r="JQA982" s="52"/>
      <c r="JQB982" s="52"/>
      <c r="JQC982" s="52"/>
      <c r="JQD982" s="52"/>
      <c r="JQE982" s="52"/>
      <c r="JQF982" s="52"/>
      <c r="JQG982" s="52"/>
      <c r="JQH982" s="52"/>
      <c r="JQI982" s="52"/>
      <c r="JQJ982" s="52"/>
      <c r="JQK982" s="52"/>
      <c r="JQL982" s="52"/>
      <c r="JQM982" s="52"/>
      <c r="JQN982" s="52"/>
      <c r="JQO982" s="52"/>
      <c r="JQP982" s="52"/>
      <c r="JQQ982" s="52"/>
      <c r="JQR982" s="52"/>
      <c r="JQS982" s="52"/>
      <c r="JQT982" s="52"/>
      <c r="JQU982" s="52"/>
      <c r="JQV982" s="52"/>
      <c r="JQW982" s="52"/>
      <c r="JQX982" s="52"/>
      <c r="JQY982" s="52"/>
      <c r="JQZ982" s="52"/>
      <c r="JRA982" s="52"/>
      <c r="JRB982" s="52"/>
      <c r="JRC982" s="52"/>
      <c r="JRD982" s="52"/>
      <c r="JRE982" s="52"/>
      <c r="JRF982" s="52"/>
      <c r="JRG982" s="52"/>
      <c r="JRH982" s="52"/>
      <c r="JRI982" s="52"/>
      <c r="JRJ982" s="52"/>
      <c r="JRK982" s="52"/>
      <c r="JRL982" s="52"/>
      <c r="JRM982" s="52"/>
      <c r="JRN982" s="52"/>
      <c r="JRO982" s="52"/>
      <c r="JRP982" s="52"/>
      <c r="JRQ982" s="52"/>
      <c r="JRR982" s="52"/>
      <c r="JRS982" s="52"/>
      <c r="JRT982" s="52"/>
      <c r="JRU982" s="52"/>
      <c r="JRV982" s="52"/>
      <c r="JRW982" s="52"/>
      <c r="JRX982" s="52"/>
      <c r="JRY982" s="52"/>
      <c r="JRZ982" s="52"/>
      <c r="JSA982" s="52"/>
      <c r="JSB982" s="52"/>
      <c r="JSC982" s="52"/>
      <c r="JSD982" s="52"/>
      <c r="JSE982" s="52"/>
      <c r="JSF982" s="52"/>
      <c r="JSG982" s="52"/>
      <c r="JSH982" s="52"/>
      <c r="JSI982" s="52"/>
      <c r="JSJ982" s="52"/>
      <c r="JSK982" s="52"/>
      <c r="JSL982" s="52"/>
      <c r="JSM982" s="52"/>
      <c r="JSN982" s="52"/>
      <c r="JSO982" s="52"/>
      <c r="JSP982" s="52"/>
      <c r="JSQ982" s="52"/>
      <c r="JSR982" s="52"/>
      <c r="JSS982" s="52"/>
      <c r="JST982" s="52"/>
      <c r="JSU982" s="52"/>
      <c r="JSV982" s="52"/>
      <c r="JSW982" s="52"/>
      <c r="JSX982" s="52"/>
      <c r="JSY982" s="52"/>
      <c r="JSZ982" s="52"/>
      <c r="JTA982" s="52"/>
      <c r="JTB982" s="52"/>
      <c r="JTC982" s="52"/>
      <c r="JTD982" s="52"/>
      <c r="JTE982" s="52"/>
      <c r="JTF982" s="52"/>
      <c r="JTG982" s="52"/>
      <c r="JTH982" s="52"/>
      <c r="JTI982" s="52"/>
      <c r="JTJ982" s="52"/>
      <c r="JTK982" s="52"/>
      <c r="JTL982" s="52"/>
      <c r="JTM982" s="52"/>
      <c r="JTN982" s="52"/>
      <c r="JTO982" s="52"/>
      <c r="JTP982" s="52"/>
      <c r="JTQ982" s="52"/>
      <c r="JTR982" s="52"/>
      <c r="JTS982" s="52"/>
      <c r="JTT982" s="52"/>
      <c r="JTU982" s="52"/>
      <c r="JTV982" s="52"/>
      <c r="JTW982" s="52"/>
      <c r="JTX982" s="52"/>
      <c r="JTY982" s="52"/>
      <c r="JTZ982" s="52"/>
      <c r="JUA982" s="52"/>
      <c r="JUB982" s="52"/>
      <c r="JUC982" s="52"/>
      <c r="JUD982" s="52"/>
      <c r="JUE982" s="52"/>
      <c r="JUF982" s="52"/>
      <c r="JUG982" s="52"/>
      <c r="JUH982" s="52"/>
      <c r="JUI982" s="52"/>
      <c r="JUJ982" s="52"/>
      <c r="JUK982" s="52"/>
      <c r="JUL982" s="52"/>
      <c r="JUM982" s="52"/>
      <c r="JUN982" s="52"/>
      <c r="JUO982" s="52"/>
      <c r="JUP982" s="52"/>
      <c r="JUQ982" s="52"/>
      <c r="JUR982" s="52"/>
      <c r="JUS982" s="52"/>
      <c r="JUT982" s="52"/>
      <c r="JUU982" s="52"/>
      <c r="JUV982" s="52"/>
      <c r="JUW982" s="52"/>
      <c r="JUX982" s="52"/>
      <c r="JUY982" s="52"/>
      <c r="JUZ982" s="52"/>
      <c r="JVA982" s="52"/>
      <c r="JVB982" s="52"/>
      <c r="JVC982" s="52"/>
      <c r="JVD982" s="52"/>
      <c r="JVE982" s="52"/>
      <c r="JVF982" s="52"/>
      <c r="JVG982" s="52"/>
      <c r="JVH982" s="52"/>
      <c r="JVI982" s="52"/>
      <c r="JVJ982" s="52"/>
      <c r="JVK982" s="52"/>
      <c r="JVL982" s="52"/>
      <c r="JVM982" s="52"/>
      <c r="JVN982" s="52"/>
      <c r="JVO982" s="52"/>
      <c r="JVP982" s="52"/>
      <c r="JVQ982" s="52"/>
      <c r="JVR982" s="52"/>
      <c r="JVS982" s="52"/>
      <c r="JVT982" s="52"/>
      <c r="JVU982" s="52"/>
      <c r="JVV982" s="52"/>
      <c r="JVW982" s="52"/>
      <c r="JVX982" s="52"/>
      <c r="JVY982" s="52"/>
      <c r="JVZ982" s="52"/>
      <c r="JWA982" s="52"/>
      <c r="JWB982" s="52"/>
      <c r="JWC982" s="52"/>
      <c r="JWD982" s="52"/>
      <c r="JWE982" s="52"/>
      <c r="JWF982" s="52"/>
      <c r="JWG982" s="52"/>
      <c r="JWH982" s="52"/>
      <c r="JWI982" s="52"/>
      <c r="JWJ982" s="52"/>
      <c r="JWK982" s="52"/>
      <c r="JWL982" s="52"/>
      <c r="JWM982" s="52"/>
      <c r="JWN982" s="52"/>
      <c r="JWO982" s="52"/>
      <c r="JWP982" s="52"/>
      <c r="JWQ982" s="52"/>
      <c r="JWR982" s="52"/>
      <c r="JWS982" s="52"/>
      <c r="JWT982" s="52"/>
      <c r="JWU982" s="52"/>
      <c r="JWV982" s="52"/>
      <c r="JWW982" s="52"/>
      <c r="JWX982" s="52"/>
      <c r="JWY982" s="52"/>
      <c r="JWZ982" s="52"/>
      <c r="JXA982" s="52"/>
      <c r="JXB982" s="52"/>
      <c r="JXC982" s="52"/>
      <c r="JXD982" s="52"/>
      <c r="JXE982" s="52"/>
      <c r="JXF982" s="52"/>
      <c r="JXG982" s="52"/>
      <c r="JXH982" s="52"/>
      <c r="JXI982" s="52"/>
      <c r="JXJ982" s="52"/>
      <c r="JXK982" s="52"/>
      <c r="JXL982" s="52"/>
      <c r="JXM982" s="52"/>
      <c r="JXN982" s="52"/>
      <c r="JXO982" s="52"/>
      <c r="JXP982" s="52"/>
      <c r="JXQ982" s="52"/>
      <c r="JXR982" s="52"/>
      <c r="JXS982" s="52"/>
      <c r="JXT982" s="52"/>
      <c r="JXU982" s="52"/>
      <c r="JXV982" s="52"/>
      <c r="JXW982" s="52"/>
      <c r="JXX982" s="52"/>
      <c r="JXY982" s="52"/>
      <c r="JXZ982" s="52"/>
      <c r="JYA982" s="52"/>
      <c r="JYB982" s="52"/>
      <c r="JYC982" s="52"/>
      <c r="JYD982" s="52"/>
      <c r="JYE982" s="52"/>
      <c r="JYF982" s="52"/>
      <c r="JYG982" s="52"/>
      <c r="JYH982" s="52"/>
      <c r="JYI982" s="52"/>
      <c r="JYJ982" s="52"/>
      <c r="JYK982" s="52"/>
      <c r="JYL982" s="52"/>
      <c r="JYM982" s="52"/>
      <c r="JYN982" s="52"/>
      <c r="JYO982" s="52"/>
      <c r="JYP982" s="52"/>
      <c r="JYQ982" s="52"/>
      <c r="JYR982" s="52"/>
      <c r="JYS982" s="52"/>
      <c r="JYT982" s="52"/>
      <c r="JYU982" s="52"/>
      <c r="JYV982" s="52"/>
      <c r="JYW982" s="52"/>
      <c r="JYX982" s="52"/>
      <c r="JYY982" s="52"/>
      <c r="JYZ982" s="52"/>
      <c r="JZA982" s="52"/>
      <c r="JZB982" s="52"/>
      <c r="JZC982" s="52"/>
      <c r="JZD982" s="52"/>
      <c r="JZE982" s="52"/>
      <c r="JZF982" s="52"/>
      <c r="JZG982" s="52"/>
      <c r="JZH982" s="52"/>
      <c r="JZI982" s="52"/>
      <c r="JZJ982" s="52"/>
      <c r="JZK982" s="52"/>
      <c r="JZL982" s="52"/>
      <c r="JZM982" s="52"/>
      <c r="JZN982" s="52"/>
      <c r="JZO982" s="52"/>
      <c r="JZP982" s="52"/>
      <c r="JZQ982" s="52"/>
      <c r="JZR982" s="52"/>
      <c r="JZS982" s="52"/>
      <c r="JZT982" s="52"/>
      <c r="JZU982" s="52"/>
      <c r="JZV982" s="52"/>
      <c r="JZW982" s="52"/>
      <c r="JZX982" s="52"/>
      <c r="JZY982" s="52"/>
      <c r="JZZ982" s="52"/>
      <c r="KAA982" s="52"/>
      <c r="KAB982" s="52"/>
      <c r="KAC982" s="52"/>
      <c r="KAD982" s="52"/>
      <c r="KAE982" s="52"/>
      <c r="KAF982" s="52"/>
      <c r="KAG982" s="52"/>
      <c r="KAH982" s="52"/>
      <c r="KAI982" s="52"/>
      <c r="KAJ982" s="52"/>
      <c r="KAK982" s="52"/>
      <c r="KAL982" s="52"/>
      <c r="KAM982" s="52"/>
      <c r="KAN982" s="52"/>
      <c r="KAO982" s="52"/>
      <c r="KAP982" s="52"/>
      <c r="KAQ982" s="52"/>
      <c r="KAR982" s="52"/>
      <c r="KAS982" s="52"/>
      <c r="KAT982" s="52"/>
      <c r="KAU982" s="52"/>
      <c r="KAV982" s="52"/>
      <c r="KAW982" s="52"/>
      <c r="KAX982" s="52"/>
      <c r="KAY982" s="52"/>
      <c r="KAZ982" s="52"/>
      <c r="KBA982" s="52"/>
      <c r="KBB982" s="52"/>
      <c r="KBC982" s="52"/>
      <c r="KBD982" s="52"/>
      <c r="KBE982" s="52"/>
      <c r="KBF982" s="52"/>
      <c r="KBG982" s="52"/>
      <c r="KBH982" s="52"/>
      <c r="KBI982" s="52"/>
      <c r="KBJ982" s="52"/>
      <c r="KBK982" s="52"/>
      <c r="KBL982" s="52"/>
      <c r="KBM982" s="52"/>
      <c r="KBN982" s="52"/>
      <c r="KBO982" s="52"/>
      <c r="KBP982" s="52"/>
      <c r="KBQ982" s="52"/>
      <c r="KBR982" s="52"/>
      <c r="KBS982" s="52"/>
      <c r="KBT982" s="52"/>
      <c r="KBU982" s="52"/>
      <c r="KBV982" s="52"/>
      <c r="KBW982" s="52"/>
      <c r="KBX982" s="52"/>
      <c r="KBY982" s="52"/>
      <c r="KBZ982" s="52"/>
      <c r="KCA982" s="52"/>
      <c r="KCB982" s="52"/>
      <c r="KCC982" s="52"/>
      <c r="KCD982" s="52"/>
      <c r="KCE982" s="52"/>
      <c r="KCF982" s="52"/>
      <c r="KCG982" s="52"/>
      <c r="KCH982" s="52"/>
      <c r="KCI982" s="52"/>
      <c r="KCJ982" s="52"/>
      <c r="KCK982" s="52"/>
      <c r="KCL982" s="52"/>
      <c r="KCM982" s="52"/>
      <c r="KCN982" s="52"/>
      <c r="KCO982" s="52"/>
      <c r="KCP982" s="52"/>
      <c r="KCQ982" s="52"/>
      <c r="KCR982" s="52"/>
      <c r="KCS982" s="52"/>
      <c r="KCT982" s="52"/>
      <c r="KCU982" s="52"/>
      <c r="KCV982" s="52"/>
      <c r="KCW982" s="52"/>
      <c r="KCX982" s="52"/>
      <c r="KCY982" s="52"/>
      <c r="KCZ982" s="52"/>
      <c r="KDA982" s="52"/>
      <c r="KDB982" s="52"/>
      <c r="KDC982" s="52"/>
      <c r="KDD982" s="52"/>
      <c r="KDE982" s="52"/>
      <c r="KDF982" s="52"/>
      <c r="KDG982" s="52"/>
      <c r="KDH982" s="52"/>
      <c r="KDI982" s="52"/>
      <c r="KDJ982" s="52"/>
      <c r="KDK982" s="52"/>
      <c r="KDL982" s="52"/>
      <c r="KDM982" s="52"/>
      <c r="KDN982" s="52"/>
      <c r="KDO982" s="52"/>
      <c r="KDP982" s="52"/>
      <c r="KDQ982" s="52"/>
      <c r="KDR982" s="52"/>
      <c r="KDS982" s="52"/>
      <c r="KDT982" s="52"/>
      <c r="KDU982" s="52"/>
      <c r="KDV982" s="52"/>
      <c r="KDW982" s="52"/>
      <c r="KDX982" s="52"/>
      <c r="KDY982" s="52"/>
      <c r="KDZ982" s="52"/>
      <c r="KEA982" s="52"/>
      <c r="KEB982" s="52"/>
      <c r="KEC982" s="52"/>
      <c r="KED982" s="52"/>
      <c r="KEE982" s="52"/>
      <c r="KEF982" s="52"/>
      <c r="KEG982" s="52"/>
      <c r="KEH982" s="52"/>
      <c r="KEI982" s="52"/>
      <c r="KEJ982" s="52"/>
      <c r="KEK982" s="52"/>
      <c r="KEL982" s="52"/>
      <c r="KEM982" s="52"/>
      <c r="KEN982" s="52"/>
      <c r="KEO982" s="52"/>
      <c r="KEP982" s="52"/>
      <c r="KEQ982" s="52"/>
      <c r="KER982" s="52"/>
      <c r="KES982" s="52"/>
      <c r="KET982" s="52"/>
      <c r="KEU982" s="52"/>
      <c r="KEV982" s="52"/>
      <c r="KEW982" s="52"/>
      <c r="KEX982" s="52"/>
      <c r="KEY982" s="52"/>
      <c r="KEZ982" s="52"/>
      <c r="KFA982" s="52"/>
      <c r="KFB982" s="52"/>
      <c r="KFC982" s="52"/>
      <c r="KFD982" s="52"/>
      <c r="KFE982" s="52"/>
      <c r="KFF982" s="52"/>
      <c r="KFG982" s="52"/>
      <c r="KFH982" s="52"/>
      <c r="KFI982" s="52"/>
      <c r="KFJ982" s="52"/>
      <c r="KFK982" s="52"/>
      <c r="KFL982" s="52"/>
      <c r="KFM982" s="52"/>
      <c r="KFN982" s="52"/>
      <c r="KFO982" s="52"/>
      <c r="KFP982" s="52"/>
      <c r="KFQ982" s="52"/>
      <c r="KFR982" s="52"/>
      <c r="KFS982" s="52"/>
      <c r="KFT982" s="52"/>
      <c r="KFU982" s="52"/>
      <c r="KFV982" s="52"/>
      <c r="KFW982" s="52"/>
      <c r="KFX982" s="52"/>
      <c r="KFY982" s="52"/>
      <c r="KFZ982" s="52"/>
      <c r="KGA982" s="52"/>
      <c r="KGB982" s="52"/>
      <c r="KGC982" s="52"/>
      <c r="KGD982" s="52"/>
      <c r="KGE982" s="52"/>
      <c r="KGF982" s="52"/>
      <c r="KGG982" s="52"/>
      <c r="KGH982" s="52"/>
      <c r="KGI982" s="52"/>
      <c r="KGJ982" s="52"/>
      <c r="KGK982" s="52"/>
      <c r="KGL982" s="52"/>
      <c r="KGM982" s="52"/>
      <c r="KGN982" s="52"/>
      <c r="KGO982" s="52"/>
      <c r="KGP982" s="52"/>
      <c r="KGQ982" s="52"/>
      <c r="KGR982" s="52"/>
      <c r="KGS982" s="52"/>
      <c r="KGT982" s="52"/>
      <c r="KGU982" s="52"/>
      <c r="KGV982" s="52"/>
      <c r="KGW982" s="52"/>
      <c r="KGX982" s="52"/>
      <c r="KGY982" s="52"/>
      <c r="KGZ982" s="52"/>
      <c r="KHA982" s="52"/>
      <c r="KHB982" s="52"/>
      <c r="KHC982" s="52"/>
      <c r="KHD982" s="52"/>
      <c r="KHE982" s="52"/>
      <c r="KHF982" s="52"/>
      <c r="KHG982" s="52"/>
      <c r="KHH982" s="52"/>
      <c r="KHI982" s="52"/>
      <c r="KHJ982" s="52"/>
      <c r="KHK982" s="52"/>
      <c r="KHL982" s="52"/>
      <c r="KHM982" s="52"/>
      <c r="KHN982" s="52"/>
      <c r="KHO982" s="52"/>
      <c r="KHP982" s="52"/>
      <c r="KHQ982" s="52"/>
      <c r="KHR982" s="52"/>
      <c r="KHS982" s="52"/>
      <c r="KHT982" s="52"/>
      <c r="KHU982" s="52"/>
      <c r="KHV982" s="52"/>
      <c r="KHW982" s="52"/>
      <c r="KHX982" s="52"/>
      <c r="KHY982" s="52"/>
      <c r="KHZ982" s="52"/>
      <c r="KIA982" s="52"/>
      <c r="KIB982" s="52"/>
      <c r="KIC982" s="52"/>
      <c r="KID982" s="52"/>
      <c r="KIE982" s="52"/>
      <c r="KIF982" s="52"/>
      <c r="KIG982" s="52"/>
      <c r="KIH982" s="52"/>
      <c r="KII982" s="52"/>
      <c r="KIJ982" s="52"/>
      <c r="KIK982" s="52"/>
      <c r="KIL982" s="52"/>
      <c r="KIM982" s="52"/>
      <c r="KIN982" s="52"/>
      <c r="KIO982" s="52"/>
      <c r="KIP982" s="52"/>
      <c r="KIQ982" s="52"/>
      <c r="KIR982" s="52"/>
      <c r="KIS982" s="52"/>
      <c r="KIT982" s="52"/>
      <c r="KIU982" s="52"/>
      <c r="KIV982" s="52"/>
      <c r="KIW982" s="52"/>
      <c r="KIX982" s="52"/>
      <c r="KIY982" s="52"/>
      <c r="KIZ982" s="52"/>
      <c r="KJA982" s="52"/>
      <c r="KJB982" s="52"/>
      <c r="KJC982" s="52"/>
      <c r="KJD982" s="52"/>
      <c r="KJE982" s="52"/>
      <c r="KJF982" s="52"/>
      <c r="KJG982" s="52"/>
      <c r="KJH982" s="52"/>
      <c r="KJI982" s="52"/>
      <c r="KJJ982" s="52"/>
      <c r="KJK982" s="52"/>
      <c r="KJL982" s="52"/>
      <c r="KJM982" s="52"/>
      <c r="KJN982" s="52"/>
      <c r="KJO982" s="52"/>
      <c r="KJP982" s="52"/>
      <c r="KJQ982" s="52"/>
      <c r="KJR982" s="52"/>
      <c r="KJS982" s="52"/>
      <c r="KJT982" s="52"/>
      <c r="KJU982" s="52"/>
      <c r="KJV982" s="52"/>
      <c r="KJW982" s="52"/>
      <c r="KJX982" s="52"/>
      <c r="KJY982" s="52"/>
      <c r="KJZ982" s="52"/>
      <c r="KKA982" s="52"/>
      <c r="KKB982" s="52"/>
      <c r="KKC982" s="52"/>
      <c r="KKD982" s="52"/>
      <c r="KKE982" s="52"/>
      <c r="KKF982" s="52"/>
      <c r="KKG982" s="52"/>
      <c r="KKH982" s="52"/>
      <c r="KKI982" s="52"/>
      <c r="KKJ982" s="52"/>
      <c r="KKK982" s="52"/>
      <c r="KKL982" s="52"/>
      <c r="KKM982" s="52"/>
      <c r="KKN982" s="52"/>
      <c r="KKO982" s="52"/>
      <c r="KKP982" s="52"/>
      <c r="KKQ982" s="52"/>
      <c r="KKR982" s="52"/>
      <c r="KKS982" s="52"/>
      <c r="KKT982" s="52"/>
      <c r="KKU982" s="52"/>
      <c r="KKV982" s="52"/>
      <c r="KKW982" s="52"/>
      <c r="KKX982" s="52"/>
      <c r="KKY982" s="52"/>
      <c r="KKZ982" s="52"/>
      <c r="KLA982" s="52"/>
      <c r="KLB982" s="52"/>
      <c r="KLC982" s="52"/>
      <c r="KLD982" s="52"/>
      <c r="KLE982" s="52"/>
      <c r="KLF982" s="52"/>
      <c r="KLG982" s="52"/>
      <c r="KLH982" s="52"/>
      <c r="KLI982" s="52"/>
      <c r="KLJ982" s="52"/>
      <c r="KLK982" s="52"/>
      <c r="KLL982" s="52"/>
      <c r="KLM982" s="52"/>
      <c r="KLN982" s="52"/>
      <c r="KLO982" s="52"/>
      <c r="KLP982" s="52"/>
      <c r="KLQ982" s="52"/>
      <c r="KLR982" s="52"/>
      <c r="KLS982" s="52"/>
      <c r="KLT982" s="52"/>
      <c r="KLU982" s="52"/>
      <c r="KLV982" s="52"/>
      <c r="KLW982" s="52"/>
      <c r="KLX982" s="52"/>
      <c r="KLY982" s="52"/>
      <c r="KLZ982" s="52"/>
      <c r="KMA982" s="52"/>
      <c r="KMB982" s="52"/>
      <c r="KMC982" s="52"/>
      <c r="KMD982" s="52"/>
      <c r="KME982" s="52"/>
      <c r="KMF982" s="52"/>
      <c r="KMG982" s="52"/>
      <c r="KMH982" s="52"/>
      <c r="KMI982" s="52"/>
      <c r="KMJ982" s="52"/>
      <c r="KMK982" s="52"/>
      <c r="KML982" s="52"/>
      <c r="KMM982" s="52"/>
      <c r="KMN982" s="52"/>
      <c r="KMO982" s="52"/>
      <c r="KMP982" s="52"/>
      <c r="KMQ982" s="52"/>
      <c r="KMR982" s="52"/>
      <c r="KMS982" s="52"/>
      <c r="KMT982" s="52"/>
      <c r="KMU982" s="52"/>
      <c r="KMV982" s="52"/>
      <c r="KMW982" s="52"/>
      <c r="KMX982" s="52"/>
      <c r="KMY982" s="52"/>
      <c r="KMZ982" s="52"/>
      <c r="KNA982" s="52"/>
      <c r="KNB982" s="52"/>
      <c r="KNC982" s="52"/>
      <c r="KND982" s="52"/>
      <c r="KNE982" s="52"/>
      <c r="KNF982" s="52"/>
      <c r="KNG982" s="52"/>
      <c r="KNH982" s="52"/>
      <c r="KNI982" s="52"/>
      <c r="KNJ982" s="52"/>
      <c r="KNK982" s="52"/>
      <c r="KNL982" s="52"/>
      <c r="KNM982" s="52"/>
      <c r="KNN982" s="52"/>
      <c r="KNO982" s="52"/>
      <c r="KNP982" s="52"/>
      <c r="KNQ982" s="52"/>
      <c r="KNR982" s="52"/>
      <c r="KNS982" s="52"/>
      <c r="KNT982" s="52"/>
      <c r="KNU982" s="52"/>
      <c r="KNV982" s="52"/>
      <c r="KNW982" s="52"/>
      <c r="KNX982" s="52"/>
      <c r="KNY982" s="52"/>
      <c r="KNZ982" s="52"/>
      <c r="KOA982" s="52"/>
      <c r="KOB982" s="52"/>
      <c r="KOC982" s="52"/>
      <c r="KOD982" s="52"/>
      <c r="KOE982" s="52"/>
      <c r="KOF982" s="52"/>
      <c r="KOG982" s="52"/>
      <c r="KOH982" s="52"/>
      <c r="KOI982" s="52"/>
      <c r="KOJ982" s="52"/>
      <c r="KOK982" s="52"/>
      <c r="KOL982" s="52"/>
      <c r="KOM982" s="52"/>
      <c r="KON982" s="52"/>
      <c r="KOO982" s="52"/>
      <c r="KOP982" s="52"/>
      <c r="KOQ982" s="52"/>
      <c r="KOR982" s="52"/>
      <c r="KOS982" s="52"/>
      <c r="KOT982" s="52"/>
      <c r="KOU982" s="52"/>
      <c r="KOV982" s="52"/>
      <c r="KOW982" s="52"/>
      <c r="KOX982" s="52"/>
      <c r="KOY982" s="52"/>
      <c r="KOZ982" s="52"/>
      <c r="KPA982" s="52"/>
      <c r="KPB982" s="52"/>
      <c r="KPC982" s="52"/>
      <c r="KPD982" s="52"/>
      <c r="KPE982" s="52"/>
      <c r="KPF982" s="52"/>
      <c r="KPG982" s="52"/>
      <c r="KPH982" s="52"/>
      <c r="KPI982" s="52"/>
      <c r="KPJ982" s="52"/>
      <c r="KPK982" s="52"/>
      <c r="KPL982" s="52"/>
      <c r="KPM982" s="52"/>
      <c r="KPN982" s="52"/>
      <c r="KPO982" s="52"/>
      <c r="KPP982" s="52"/>
      <c r="KPQ982" s="52"/>
      <c r="KPR982" s="52"/>
      <c r="KPS982" s="52"/>
      <c r="KPT982" s="52"/>
      <c r="KPU982" s="52"/>
      <c r="KPV982" s="52"/>
      <c r="KPW982" s="52"/>
      <c r="KPX982" s="52"/>
      <c r="KPY982" s="52"/>
      <c r="KPZ982" s="52"/>
      <c r="KQA982" s="52"/>
      <c r="KQB982" s="52"/>
      <c r="KQC982" s="52"/>
      <c r="KQD982" s="52"/>
      <c r="KQE982" s="52"/>
      <c r="KQF982" s="52"/>
      <c r="KQG982" s="52"/>
      <c r="KQH982" s="52"/>
      <c r="KQI982" s="52"/>
      <c r="KQJ982" s="52"/>
      <c r="KQK982" s="52"/>
      <c r="KQL982" s="52"/>
      <c r="KQM982" s="52"/>
      <c r="KQN982" s="52"/>
      <c r="KQO982" s="52"/>
      <c r="KQP982" s="52"/>
      <c r="KQQ982" s="52"/>
      <c r="KQR982" s="52"/>
      <c r="KQS982" s="52"/>
      <c r="KQT982" s="52"/>
      <c r="KQU982" s="52"/>
      <c r="KQV982" s="52"/>
      <c r="KQW982" s="52"/>
      <c r="KQX982" s="52"/>
      <c r="KQY982" s="52"/>
      <c r="KQZ982" s="52"/>
      <c r="KRA982" s="52"/>
      <c r="KRB982" s="52"/>
      <c r="KRC982" s="52"/>
      <c r="KRD982" s="52"/>
      <c r="KRE982" s="52"/>
      <c r="KRF982" s="52"/>
      <c r="KRG982" s="52"/>
      <c r="KRH982" s="52"/>
      <c r="KRI982" s="52"/>
      <c r="KRJ982" s="52"/>
      <c r="KRK982" s="52"/>
      <c r="KRL982" s="52"/>
      <c r="KRM982" s="52"/>
      <c r="KRN982" s="52"/>
      <c r="KRO982" s="52"/>
      <c r="KRP982" s="52"/>
      <c r="KRQ982" s="52"/>
      <c r="KRR982" s="52"/>
      <c r="KRS982" s="52"/>
      <c r="KRT982" s="52"/>
      <c r="KRU982" s="52"/>
      <c r="KRV982" s="52"/>
      <c r="KRW982" s="52"/>
      <c r="KRX982" s="52"/>
      <c r="KRY982" s="52"/>
      <c r="KRZ982" s="52"/>
      <c r="KSA982" s="52"/>
      <c r="KSB982" s="52"/>
      <c r="KSC982" s="52"/>
      <c r="KSD982" s="52"/>
      <c r="KSE982" s="52"/>
      <c r="KSF982" s="52"/>
      <c r="KSG982" s="52"/>
      <c r="KSH982" s="52"/>
      <c r="KSI982" s="52"/>
      <c r="KSJ982" s="52"/>
      <c r="KSK982" s="52"/>
      <c r="KSL982" s="52"/>
      <c r="KSM982" s="52"/>
      <c r="KSN982" s="52"/>
      <c r="KSO982" s="52"/>
      <c r="KSP982" s="52"/>
      <c r="KSQ982" s="52"/>
      <c r="KSR982" s="52"/>
      <c r="KSS982" s="52"/>
      <c r="KST982" s="52"/>
      <c r="KSU982" s="52"/>
      <c r="KSV982" s="52"/>
      <c r="KSW982" s="52"/>
      <c r="KSX982" s="52"/>
      <c r="KSY982" s="52"/>
      <c r="KSZ982" s="52"/>
      <c r="KTA982" s="52"/>
      <c r="KTB982" s="52"/>
      <c r="KTC982" s="52"/>
      <c r="KTD982" s="52"/>
      <c r="KTE982" s="52"/>
      <c r="KTF982" s="52"/>
      <c r="KTG982" s="52"/>
      <c r="KTH982" s="52"/>
      <c r="KTI982" s="52"/>
      <c r="KTJ982" s="52"/>
      <c r="KTK982" s="52"/>
      <c r="KTL982" s="52"/>
      <c r="KTM982" s="52"/>
      <c r="KTN982" s="52"/>
      <c r="KTO982" s="52"/>
      <c r="KTP982" s="52"/>
      <c r="KTQ982" s="52"/>
      <c r="KTR982" s="52"/>
      <c r="KTS982" s="52"/>
      <c r="KTT982" s="52"/>
      <c r="KTU982" s="52"/>
      <c r="KTV982" s="52"/>
      <c r="KTW982" s="52"/>
      <c r="KTX982" s="52"/>
      <c r="KTY982" s="52"/>
      <c r="KTZ982" s="52"/>
      <c r="KUA982" s="52"/>
      <c r="KUB982" s="52"/>
      <c r="KUC982" s="52"/>
      <c r="KUD982" s="52"/>
      <c r="KUE982" s="52"/>
      <c r="KUF982" s="52"/>
      <c r="KUG982" s="52"/>
      <c r="KUH982" s="52"/>
      <c r="KUI982" s="52"/>
      <c r="KUJ982" s="52"/>
      <c r="KUK982" s="52"/>
      <c r="KUL982" s="52"/>
      <c r="KUM982" s="52"/>
      <c r="KUN982" s="52"/>
      <c r="KUO982" s="52"/>
      <c r="KUP982" s="52"/>
      <c r="KUQ982" s="52"/>
      <c r="KUR982" s="52"/>
      <c r="KUS982" s="52"/>
      <c r="KUT982" s="52"/>
      <c r="KUU982" s="52"/>
      <c r="KUV982" s="52"/>
      <c r="KUW982" s="52"/>
      <c r="KUX982" s="52"/>
      <c r="KUY982" s="52"/>
      <c r="KUZ982" s="52"/>
      <c r="KVA982" s="52"/>
      <c r="KVB982" s="52"/>
      <c r="KVC982" s="52"/>
      <c r="KVD982" s="52"/>
      <c r="KVE982" s="52"/>
      <c r="KVF982" s="52"/>
      <c r="KVG982" s="52"/>
      <c r="KVH982" s="52"/>
      <c r="KVI982" s="52"/>
      <c r="KVJ982" s="52"/>
      <c r="KVK982" s="52"/>
      <c r="KVL982" s="52"/>
      <c r="KVM982" s="52"/>
      <c r="KVN982" s="52"/>
      <c r="KVO982" s="52"/>
      <c r="KVP982" s="52"/>
      <c r="KVQ982" s="52"/>
      <c r="KVR982" s="52"/>
      <c r="KVS982" s="52"/>
      <c r="KVT982" s="52"/>
      <c r="KVU982" s="52"/>
      <c r="KVV982" s="52"/>
      <c r="KVW982" s="52"/>
      <c r="KVX982" s="52"/>
      <c r="KVY982" s="52"/>
      <c r="KVZ982" s="52"/>
      <c r="KWA982" s="52"/>
      <c r="KWB982" s="52"/>
      <c r="KWC982" s="52"/>
      <c r="KWD982" s="52"/>
      <c r="KWE982" s="52"/>
      <c r="KWF982" s="52"/>
      <c r="KWG982" s="52"/>
      <c r="KWH982" s="52"/>
      <c r="KWI982" s="52"/>
      <c r="KWJ982" s="52"/>
      <c r="KWK982" s="52"/>
      <c r="KWL982" s="52"/>
      <c r="KWM982" s="52"/>
      <c r="KWN982" s="52"/>
      <c r="KWO982" s="52"/>
      <c r="KWP982" s="52"/>
      <c r="KWQ982" s="52"/>
      <c r="KWR982" s="52"/>
      <c r="KWS982" s="52"/>
      <c r="KWT982" s="52"/>
      <c r="KWU982" s="52"/>
      <c r="KWV982" s="52"/>
      <c r="KWW982" s="52"/>
      <c r="KWX982" s="52"/>
      <c r="KWY982" s="52"/>
      <c r="KWZ982" s="52"/>
      <c r="KXA982" s="52"/>
      <c r="KXB982" s="52"/>
      <c r="KXC982" s="52"/>
      <c r="KXD982" s="52"/>
      <c r="KXE982" s="52"/>
      <c r="KXF982" s="52"/>
      <c r="KXG982" s="52"/>
      <c r="KXH982" s="52"/>
      <c r="KXI982" s="52"/>
      <c r="KXJ982" s="52"/>
      <c r="KXK982" s="52"/>
      <c r="KXL982" s="52"/>
      <c r="KXM982" s="52"/>
      <c r="KXN982" s="52"/>
      <c r="KXO982" s="52"/>
      <c r="KXP982" s="52"/>
      <c r="KXQ982" s="52"/>
      <c r="KXR982" s="52"/>
      <c r="KXS982" s="52"/>
      <c r="KXT982" s="52"/>
      <c r="KXU982" s="52"/>
      <c r="KXV982" s="52"/>
      <c r="KXW982" s="52"/>
      <c r="KXX982" s="52"/>
      <c r="KXY982" s="52"/>
      <c r="KXZ982" s="52"/>
      <c r="KYA982" s="52"/>
      <c r="KYB982" s="52"/>
      <c r="KYC982" s="52"/>
      <c r="KYD982" s="52"/>
      <c r="KYE982" s="52"/>
      <c r="KYF982" s="52"/>
      <c r="KYG982" s="52"/>
      <c r="KYH982" s="52"/>
      <c r="KYI982" s="52"/>
      <c r="KYJ982" s="52"/>
      <c r="KYK982" s="52"/>
      <c r="KYL982" s="52"/>
      <c r="KYM982" s="52"/>
      <c r="KYN982" s="52"/>
      <c r="KYO982" s="52"/>
      <c r="KYP982" s="52"/>
      <c r="KYQ982" s="52"/>
      <c r="KYR982" s="52"/>
      <c r="KYS982" s="52"/>
      <c r="KYT982" s="52"/>
      <c r="KYU982" s="52"/>
      <c r="KYV982" s="52"/>
      <c r="KYW982" s="52"/>
      <c r="KYX982" s="52"/>
      <c r="KYY982" s="52"/>
      <c r="KYZ982" s="52"/>
      <c r="KZA982" s="52"/>
      <c r="KZB982" s="52"/>
      <c r="KZC982" s="52"/>
      <c r="KZD982" s="52"/>
      <c r="KZE982" s="52"/>
      <c r="KZF982" s="52"/>
      <c r="KZG982" s="52"/>
      <c r="KZH982" s="52"/>
      <c r="KZI982" s="52"/>
      <c r="KZJ982" s="52"/>
      <c r="KZK982" s="52"/>
      <c r="KZL982" s="52"/>
      <c r="KZM982" s="52"/>
      <c r="KZN982" s="52"/>
      <c r="KZO982" s="52"/>
      <c r="KZP982" s="52"/>
      <c r="KZQ982" s="52"/>
      <c r="KZR982" s="52"/>
      <c r="KZS982" s="52"/>
      <c r="KZT982" s="52"/>
      <c r="KZU982" s="52"/>
      <c r="KZV982" s="52"/>
      <c r="KZW982" s="52"/>
      <c r="KZX982" s="52"/>
      <c r="KZY982" s="52"/>
      <c r="KZZ982" s="52"/>
      <c r="LAA982" s="52"/>
      <c r="LAB982" s="52"/>
      <c r="LAC982" s="52"/>
      <c r="LAD982" s="52"/>
      <c r="LAE982" s="52"/>
      <c r="LAF982" s="52"/>
      <c r="LAG982" s="52"/>
      <c r="LAH982" s="52"/>
      <c r="LAI982" s="52"/>
      <c r="LAJ982" s="52"/>
      <c r="LAK982" s="52"/>
      <c r="LAL982" s="52"/>
      <c r="LAM982" s="52"/>
      <c r="LAN982" s="52"/>
      <c r="LAO982" s="52"/>
      <c r="LAP982" s="52"/>
      <c r="LAQ982" s="52"/>
      <c r="LAR982" s="52"/>
      <c r="LAS982" s="52"/>
      <c r="LAT982" s="52"/>
      <c r="LAU982" s="52"/>
      <c r="LAV982" s="52"/>
      <c r="LAW982" s="52"/>
      <c r="LAX982" s="52"/>
      <c r="LAY982" s="52"/>
      <c r="LAZ982" s="52"/>
      <c r="LBA982" s="52"/>
      <c r="LBB982" s="52"/>
      <c r="LBC982" s="52"/>
      <c r="LBD982" s="52"/>
      <c r="LBE982" s="52"/>
      <c r="LBF982" s="52"/>
      <c r="LBG982" s="52"/>
      <c r="LBH982" s="52"/>
      <c r="LBI982" s="52"/>
      <c r="LBJ982" s="52"/>
      <c r="LBK982" s="52"/>
      <c r="LBL982" s="52"/>
      <c r="LBM982" s="52"/>
      <c r="LBN982" s="52"/>
      <c r="LBO982" s="52"/>
      <c r="LBP982" s="52"/>
      <c r="LBQ982" s="52"/>
      <c r="LBR982" s="52"/>
      <c r="LBS982" s="52"/>
      <c r="LBT982" s="52"/>
      <c r="LBU982" s="52"/>
      <c r="LBV982" s="52"/>
      <c r="LBW982" s="52"/>
      <c r="LBX982" s="52"/>
      <c r="LBY982" s="52"/>
      <c r="LBZ982" s="52"/>
      <c r="LCA982" s="52"/>
      <c r="LCB982" s="52"/>
      <c r="LCC982" s="52"/>
      <c r="LCD982" s="52"/>
      <c r="LCE982" s="52"/>
      <c r="LCF982" s="52"/>
      <c r="LCG982" s="52"/>
      <c r="LCH982" s="52"/>
      <c r="LCI982" s="52"/>
      <c r="LCJ982" s="52"/>
      <c r="LCK982" s="52"/>
      <c r="LCL982" s="52"/>
      <c r="LCM982" s="52"/>
      <c r="LCN982" s="52"/>
      <c r="LCO982" s="52"/>
      <c r="LCP982" s="52"/>
      <c r="LCQ982" s="52"/>
      <c r="LCR982" s="52"/>
      <c r="LCS982" s="52"/>
      <c r="LCT982" s="52"/>
      <c r="LCU982" s="52"/>
      <c r="LCV982" s="52"/>
      <c r="LCW982" s="52"/>
      <c r="LCX982" s="52"/>
      <c r="LCY982" s="52"/>
      <c r="LCZ982" s="52"/>
      <c r="LDA982" s="52"/>
      <c r="LDB982" s="52"/>
      <c r="LDC982" s="52"/>
      <c r="LDD982" s="52"/>
      <c r="LDE982" s="52"/>
      <c r="LDF982" s="52"/>
      <c r="LDG982" s="52"/>
      <c r="LDH982" s="52"/>
      <c r="LDI982" s="52"/>
      <c r="LDJ982" s="52"/>
      <c r="LDK982" s="52"/>
      <c r="LDL982" s="52"/>
      <c r="LDM982" s="52"/>
      <c r="LDN982" s="52"/>
      <c r="LDO982" s="52"/>
      <c r="LDP982" s="52"/>
      <c r="LDQ982" s="52"/>
      <c r="LDR982" s="52"/>
      <c r="LDS982" s="52"/>
      <c r="LDT982" s="52"/>
      <c r="LDU982" s="52"/>
      <c r="LDV982" s="52"/>
      <c r="LDW982" s="52"/>
      <c r="LDX982" s="52"/>
      <c r="LDY982" s="52"/>
      <c r="LDZ982" s="52"/>
      <c r="LEA982" s="52"/>
      <c r="LEB982" s="52"/>
      <c r="LEC982" s="52"/>
      <c r="LED982" s="52"/>
      <c r="LEE982" s="52"/>
      <c r="LEF982" s="52"/>
      <c r="LEG982" s="52"/>
      <c r="LEH982" s="52"/>
      <c r="LEI982" s="52"/>
      <c r="LEJ982" s="52"/>
      <c r="LEK982" s="52"/>
      <c r="LEL982" s="52"/>
      <c r="LEM982" s="52"/>
      <c r="LEN982" s="52"/>
      <c r="LEO982" s="52"/>
      <c r="LEP982" s="52"/>
      <c r="LEQ982" s="52"/>
      <c r="LER982" s="52"/>
      <c r="LES982" s="52"/>
      <c r="LET982" s="52"/>
      <c r="LEU982" s="52"/>
      <c r="LEV982" s="52"/>
      <c r="LEW982" s="52"/>
      <c r="LEX982" s="52"/>
      <c r="LEY982" s="52"/>
      <c r="LEZ982" s="52"/>
      <c r="LFA982" s="52"/>
      <c r="LFB982" s="52"/>
      <c r="LFC982" s="52"/>
      <c r="LFD982" s="52"/>
      <c r="LFE982" s="52"/>
      <c r="LFF982" s="52"/>
      <c r="LFG982" s="52"/>
      <c r="LFH982" s="52"/>
      <c r="LFI982" s="52"/>
      <c r="LFJ982" s="52"/>
      <c r="LFK982" s="52"/>
      <c r="LFL982" s="52"/>
      <c r="LFM982" s="52"/>
      <c r="LFN982" s="52"/>
      <c r="LFO982" s="52"/>
      <c r="LFP982" s="52"/>
      <c r="LFQ982" s="52"/>
      <c r="LFR982" s="52"/>
      <c r="LFS982" s="52"/>
      <c r="LFT982" s="52"/>
      <c r="LFU982" s="52"/>
      <c r="LFV982" s="52"/>
      <c r="LFW982" s="52"/>
      <c r="LFX982" s="52"/>
      <c r="LFY982" s="52"/>
      <c r="LFZ982" s="52"/>
      <c r="LGA982" s="52"/>
      <c r="LGB982" s="52"/>
      <c r="LGC982" s="52"/>
      <c r="LGD982" s="52"/>
      <c r="LGE982" s="52"/>
      <c r="LGF982" s="52"/>
      <c r="LGG982" s="52"/>
      <c r="LGH982" s="52"/>
      <c r="LGI982" s="52"/>
      <c r="LGJ982" s="52"/>
      <c r="LGK982" s="52"/>
      <c r="LGL982" s="52"/>
      <c r="LGM982" s="52"/>
      <c r="LGN982" s="52"/>
      <c r="LGO982" s="52"/>
      <c r="LGP982" s="52"/>
      <c r="LGQ982" s="52"/>
      <c r="LGR982" s="52"/>
      <c r="LGS982" s="52"/>
      <c r="LGT982" s="52"/>
      <c r="LGU982" s="52"/>
      <c r="LGV982" s="52"/>
      <c r="LGW982" s="52"/>
      <c r="LGX982" s="52"/>
      <c r="LGY982" s="52"/>
      <c r="LGZ982" s="52"/>
      <c r="LHA982" s="52"/>
      <c r="LHB982" s="52"/>
      <c r="LHC982" s="52"/>
      <c r="LHD982" s="52"/>
      <c r="LHE982" s="52"/>
      <c r="LHF982" s="52"/>
      <c r="LHG982" s="52"/>
      <c r="LHH982" s="52"/>
      <c r="LHI982" s="52"/>
      <c r="LHJ982" s="52"/>
      <c r="LHK982" s="52"/>
      <c r="LHL982" s="52"/>
      <c r="LHM982" s="52"/>
      <c r="LHN982" s="52"/>
      <c r="LHO982" s="52"/>
      <c r="LHP982" s="52"/>
      <c r="LHQ982" s="52"/>
      <c r="LHR982" s="52"/>
      <c r="LHS982" s="52"/>
      <c r="LHT982" s="52"/>
      <c r="LHU982" s="52"/>
      <c r="LHV982" s="52"/>
      <c r="LHW982" s="52"/>
      <c r="LHX982" s="52"/>
      <c r="LHY982" s="52"/>
      <c r="LHZ982" s="52"/>
      <c r="LIA982" s="52"/>
      <c r="LIB982" s="52"/>
      <c r="LIC982" s="52"/>
      <c r="LID982" s="52"/>
      <c r="LIE982" s="52"/>
      <c r="LIF982" s="52"/>
      <c r="LIG982" s="52"/>
      <c r="LIH982" s="52"/>
      <c r="LII982" s="52"/>
      <c r="LIJ982" s="52"/>
      <c r="LIK982" s="52"/>
      <c r="LIL982" s="52"/>
      <c r="LIM982" s="52"/>
      <c r="LIN982" s="52"/>
      <c r="LIO982" s="52"/>
      <c r="LIP982" s="52"/>
      <c r="LIQ982" s="52"/>
      <c r="LIR982" s="52"/>
      <c r="LIS982" s="52"/>
      <c r="LIT982" s="52"/>
      <c r="LIU982" s="52"/>
      <c r="LIV982" s="52"/>
      <c r="LIW982" s="52"/>
      <c r="LIX982" s="52"/>
      <c r="LIY982" s="52"/>
      <c r="LIZ982" s="52"/>
      <c r="LJA982" s="52"/>
      <c r="LJB982" s="52"/>
      <c r="LJC982" s="52"/>
      <c r="LJD982" s="52"/>
      <c r="LJE982" s="52"/>
      <c r="LJF982" s="52"/>
      <c r="LJG982" s="52"/>
      <c r="LJH982" s="52"/>
      <c r="LJI982" s="52"/>
      <c r="LJJ982" s="52"/>
      <c r="LJK982" s="52"/>
      <c r="LJL982" s="52"/>
      <c r="LJM982" s="52"/>
      <c r="LJN982" s="52"/>
      <c r="LJO982" s="52"/>
      <c r="LJP982" s="52"/>
      <c r="LJQ982" s="52"/>
      <c r="LJR982" s="52"/>
      <c r="LJS982" s="52"/>
      <c r="LJT982" s="52"/>
      <c r="LJU982" s="52"/>
      <c r="LJV982" s="52"/>
      <c r="LJW982" s="52"/>
      <c r="LJX982" s="52"/>
      <c r="LJY982" s="52"/>
      <c r="LJZ982" s="52"/>
      <c r="LKA982" s="52"/>
      <c r="LKB982" s="52"/>
      <c r="LKC982" s="52"/>
      <c r="LKD982" s="52"/>
      <c r="LKE982" s="52"/>
      <c r="LKF982" s="52"/>
      <c r="LKG982" s="52"/>
      <c r="LKH982" s="52"/>
      <c r="LKI982" s="52"/>
      <c r="LKJ982" s="52"/>
      <c r="LKK982" s="52"/>
      <c r="LKL982" s="52"/>
      <c r="LKM982" s="52"/>
      <c r="LKN982" s="52"/>
      <c r="LKO982" s="52"/>
      <c r="LKP982" s="52"/>
      <c r="LKQ982" s="52"/>
      <c r="LKR982" s="52"/>
      <c r="LKS982" s="52"/>
      <c r="LKT982" s="52"/>
      <c r="LKU982" s="52"/>
      <c r="LKV982" s="52"/>
      <c r="LKW982" s="52"/>
      <c r="LKX982" s="52"/>
      <c r="LKY982" s="52"/>
      <c r="LKZ982" s="52"/>
      <c r="LLA982" s="52"/>
      <c r="LLB982" s="52"/>
      <c r="LLC982" s="52"/>
      <c r="LLD982" s="52"/>
      <c r="LLE982" s="52"/>
      <c r="LLF982" s="52"/>
      <c r="LLG982" s="52"/>
      <c r="LLH982" s="52"/>
      <c r="LLI982" s="52"/>
      <c r="LLJ982" s="52"/>
      <c r="LLK982" s="52"/>
      <c r="LLL982" s="52"/>
      <c r="LLM982" s="52"/>
      <c r="LLN982" s="52"/>
      <c r="LLO982" s="52"/>
      <c r="LLP982" s="52"/>
      <c r="LLQ982" s="52"/>
      <c r="LLR982" s="52"/>
      <c r="LLS982" s="52"/>
      <c r="LLT982" s="52"/>
      <c r="LLU982" s="52"/>
      <c r="LLV982" s="52"/>
      <c r="LLW982" s="52"/>
      <c r="LLX982" s="52"/>
      <c r="LLY982" s="52"/>
      <c r="LLZ982" s="52"/>
      <c r="LMA982" s="52"/>
      <c r="LMB982" s="52"/>
      <c r="LMC982" s="52"/>
      <c r="LMD982" s="52"/>
      <c r="LME982" s="52"/>
      <c r="LMF982" s="52"/>
      <c r="LMG982" s="52"/>
      <c r="LMH982" s="52"/>
      <c r="LMI982" s="52"/>
      <c r="LMJ982" s="52"/>
      <c r="LMK982" s="52"/>
      <c r="LML982" s="52"/>
      <c r="LMM982" s="52"/>
      <c r="LMN982" s="52"/>
      <c r="LMO982" s="52"/>
      <c r="LMP982" s="52"/>
      <c r="LMQ982" s="52"/>
      <c r="LMR982" s="52"/>
      <c r="LMS982" s="52"/>
      <c r="LMT982" s="52"/>
      <c r="LMU982" s="52"/>
      <c r="LMV982" s="52"/>
      <c r="LMW982" s="52"/>
      <c r="LMX982" s="52"/>
      <c r="LMY982" s="52"/>
      <c r="LMZ982" s="52"/>
      <c r="LNA982" s="52"/>
      <c r="LNB982" s="52"/>
      <c r="LNC982" s="52"/>
      <c r="LND982" s="52"/>
      <c r="LNE982" s="52"/>
      <c r="LNF982" s="52"/>
      <c r="LNG982" s="52"/>
      <c r="LNH982" s="52"/>
      <c r="LNI982" s="52"/>
      <c r="LNJ982" s="52"/>
      <c r="LNK982" s="52"/>
      <c r="LNL982" s="52"/>
      <c r="LNM982" s="52"/>
      <c r="LNN982" s="52"/>
      <c r="LNO982" s="52"/>
      <c r="LNP982" s="52"/>
      <c r="LNQ982" s="52"/>
      <c r="LNR982" s="52"/>
      <c r="LNS982" s="52"/>
      <c r="LNT982" s="52"/>
      <c r="LNU982" s="52"/>
      <c r="LNV982" s="52"/>
      <c r="LNW982" s="52"/>
      <c r="LNX982" s="52"/>
      <c r="LNY982" s="52"/>
      <c r="LNZ982" s="52"/>
      <c r="LOA982" s="52"/>
      <c r="LOB982" s="52"/>
      <c r="LOC982" s="52"/>
      <c r="LOD982" s="52"/>
      <c r="LOE982" s="52"/>
      <c r="LOF982" s="52"/>
      <c r="LOG982" s="52"/>
      <c r="LOH982" s="52"/>
      <c r="LOI982" s="52"/>
      <c r="LOJ982" s="52"/>
      <c r="LOK982" s="52"/>
      <c r="LOL982" s="52"/>
      <c r="LOM982" s="52"/>
      <c r="LON982" s="52"/>
      <c r="LOO982" s="52"/>
      <c r="LOP982" s="52"/>
      <c r="LOQ982" s="52"/>
      <c r="LOR982" s="52"/>
      <c r="LOS982" s="52"/>
      <c r="LOT982" s="52"/>
      <c r="LOU982" s="52"/>
      <c r="LOV982" s="52"/>
      <c r="LOW982" s="52"/>
      <c r="LOX982" s="52"/>
      <c r="LOY982" s="52"/>
      <c r="LOZ982" s="52"/>
      <c r="LPA982" s="52"/>
      <c r="LPB982" s="52"/>
      <c r="LPC982" s="52"/>
      <c r="LPD982" s="52"/>
      <c r="LPE982" s="52"/>
      <c r="LPF982" s="52"/>
      <c r="LPG982" s="52"/>
      <c r="LPH982" s="52"/>
      <c r="LPI982" s="52"/>
      <c r="LPJ982" s="52"/>
      <c r="LPK982" s="52"/>
      <c r="LPL982" s="52"/>
      <c r="LPM982" s="52"/>
      <c r="LPN982" s="52"/>
      <c r="LPO982" s="52"/>
      <c r="LPP982" s="52"/>
      <c r="LPQ982" s="52"/>
      <c r="LPR982" s="52"/>
      <c r="LPS982" s="52"/>
      <c r="LPT982" s="52"/>
      <c r="LPU982" s="52"/>
      <c r="LPV982" s="52"/>
      <c r="LPW982" s="52"/>
      <c r="LPX982" s="52"/>
      <c r="LPY982" s="52"/>
      <c r="LPZ982" s="52"/>
      <c r="LQA982" s="52"/>
      <c r="LQB982" s="52"/>
      <c r="LQC982" s="52"/>
      <c r="LQD982" s="52"/>
      <c r="LQE982" s="52"/>
      <c r="LQF982" s="52"/>
      <c r="LQG982" s="52"/>
      <c r="LQH982" s="52"/>
      <c r="LQI982" s="52"/>
      <c r="LQJ982" s="52"/>
      <c r="LQK982" s="52"/>
      <c r="LQL982" s="52"/>
      <c r="LQM982" s="52"/>
      <c r="LQN982" s="52"/>
      <c r="LQO982" s="52"/>
      <c r="LQP982" s="52"/>
      <c r="LQQ982" s="52"/>
      <c r="LQR982" s="52"/>
      <c r="LQS982" s="52"/>
      <c r="LQT982" s="52"/>
      <c r="LQU982" s="52"/>
      <c r="LQV982" s="52"/>
      <c r="LQW982" s="52"/>
      <c r="LQX982" s="52"/>
      <c r="LQY982" s="52"/>
      <c r="LQZ982" s="52"/>
      <c r="LRA982" s="52"/>
      <c r="LRB982" s="52"/>
      <c r="LRC982" s="52"/>
      <c r="LRD982" s="52"/>
      <c r="LRE982" s="52"/>
      <c r="LRF982" s="52"/>
      <c r="LRG982" s="52"/>
      <c r="LRH982" s="52"/>
      <c r="LRI982" s="52"/>
      <c r="LRJ982" s="52"/>
      <c r="LRK982" s="52"/>
      <c r="LRL982" s="52"/>
      <c r="LRM982" s="52"/>
      <c r="LRN982" s="52"/>
      <c r="LRO982" s="52"/>
      <c r="LRP982" s="52"/>
      <c r="LRQ982" s="52"/>
      <c r="LRR982" s="52"/>
      <c r="LRS982" s="52"/>
      <c r="LRT982" s="52"/>
      <c r="LRU982" s="52"/>
      <c r="LRV982" s="52"/>
      <c r="LRW982" s="52"/>
      <c r="LRX982" s="52"/>
      <c r="LRY982" s="52"/>
      <c r="LRZ982" s="52"/>
      <c r="LSA982" s="52"/>
      <c r="LSB982" s="52"/>
      <c r="LSC982" s="52"/>
      <c r="LSD982" s="52"/>
      <c r="LSE982" s="52"/>
      <c r="LSF982" s="52"/>
      <c r="LSG982" s="52"/>
      <c r="LSH982" s="52"/>
      <c r="LSI982" s="52"/>
      <c r="LSJ982" s="52"/>
      <c r="LSK982" s="52"/>
      <c r="LSL982" s="52"/>
      <c r="LSM982" s="52"/>
      <c r="LSN982" s="52"/>
      <c r="LSO982" s="52"/>
      <c r="LSP982" s="52"/>
      <c r="LSQ982" s="52"/>
      <c r="LSR982" s="52"/>
      <c r="LSS982" s="52"/>
      <c r="LST982" s="52"/>
      <c r="LSU982" s="52"/>
      <c r="LSV982" s="52"/>
      <c r="LSW982" s="52"/>
      <c r="LSX982" s="52"/>
      <c r="LSY982" s="52"/>
      <c r="LSZ982" s="52"/>
      <c r="LTA982" s="52"/>
      <c r="LTB982" s="52"/>
      <c r="LTC982" s="52"/>
      <c r="LTD982" s="52"/>
      <c r="LTE982" s="52"/>
      <c r="LTF982" s="52"/>
      <c r="LTG982" s="52"/>
      <c r="LTH982" s="52"/>
      <c r="LTI982" s="52"/>
      <c r="LTJ982" s="52"/>
      <c r="LTK982" s="52"/>
      <c r="LTL982" s="52"/>
      <c r="LTM982" s="52"/>
      <c r="LTN982" s="52"/>
      <c r="LTO982" s="52"/>
      <c r="LTP982" s="52"/>
      <c r="LTQ982" s="52"/>
      <c r="LTR982" s="52"/>
      <c r="LTS982" s="52"/>
      <c r="LTT982" s="52"/>
      <c r="LTU982" s="52"/>
      <c r="LTV982" s="52"/>
      <c r="LTW982" s="52"/>
      <c r="LTX982" s="52"/>
      <c r="LTY982" s="52"/>
      <c r="LTZ982" s="52"/>
      <c r="LUA982" s="52"/>
      <c r="LUB982" s="52"/>
      <c r="LUC982" s="52"/>
      <c r="LUD982" s="52"/>
      <c r="LUE982" s="52"/>
      <c r="LUF982" s="52"/>
      <c r="LUG982" s="52"/>
      <c r="LUH982" s="52"/>
      <c r="LUI982" s="52"/>
      <c r="LUJ982" s="52"/>
      <c r="LUK982" s="52"/>
      <c r="LUL982" s="52"/>
      <c r="LUM982" s="52"/>
      <c r="LUN982" s="52"/>
      <c r="LUO982" s="52"/>
      <c r="LUP982" s="52"/>
      <c r="LUQ982" s="52"/>
      <c r="LUR982" s="52"/>
      <c r="LUS982" s="52"/>
      <c r="LUT982" s="52"/>
      <c r="LUU982" s="52"/>
      <c r="LUV982" s="52"/>
      <c r="LUW982" s="52"/>
      <c r="LUX982" s="52"/>
      <c r="LUY982" s="52"/>
      <c r="LUZ982" s="52"/>
      <c r="LVA982" s="52"/>
      <c r="LVB982" s="52"/>
      <c r="LVC982" s="52"/>
      <c r="LVD982" s="52"/>
      <c r="LVE982" s="52"/>
      <c r="LVF982" s="52"/>
      <c r="LVG982" s="52"/>
      <c r="LVH982" s="52"/>
      <c r="LVI982" s="52"/>
      <c r="LVJ982" s="52"/>
      <c r="LVK982" s="52"/>
      <c r="LVL982" s="52"/>
      <c r="LVM982" s="52"/>
      <c r="LVN982" s="52"/>
      <c r="LVO982" s="52"/>
      <c r="LVP982" s="52"/>
      <c r="LVQ982" s="52"/>
      <c r="LVR982" s="52"/>
      <c r="LVS982" s="52"/>
      <c r="LVT982" s="52"/>
      <c r="LVU982" s="52"/>
      <c r="LVV982" s="52"/>
      <c r="LVW982" s="52"/>
      <c r="LVX982" s="52"/>
      <c r="LVY982" s="52"/>
      <c r="LVZ982" s="52"/>
      <c r="LWA982" s="52"/>
      <c r="LWB982" s="52"/>
      <c r="LWC982" s="52"/>
      <c r="LWD982" s="52"/>
      <c r="LWE982" s="52"/>
      <c r="LWF982" s="52"/>
      <c r="LWG982" s="52"/>
      <c r="LWH982" s="52"/>
      <c r="LWI982" s="52"/>
      <c r="LWJ982" s="52"/>
      <c r="LWK982" s="52"/>
      <c r="LWL982" s="52"/>
      <c r="LWM982" s="52"/>
      <c r="LWN982" s="52"/>
      <c r="LWO982" s="52"/>
      <c r="LWP982" s="52"/>
      <c r="LWQ982" s="52"/>
      <c r="LWR982" s="52"/>
      <c r="LWS982" s="52"/>
      <c r="LWT982" s="52"/>
      <c r="LWU982" s="52"/>
      <c r="LWV982" s="52"/>
      <c r="LWW982" s="52"/>
      <c r="LWX982" s="52"/>
      <c r="LWY982" s="52"/>
      <c r="LWZ982" s="52"/>
      <c r="LXA982" s="52"/>
      <c r="LXB982" s="52"/>
      <c r="LXC982" s="52"/>
      <c r="LXD982" s="52"/>
      <c r="LXE982" s="52"/>
      <c r="LXF982" s="52"/>
      <c r="LXG982" s="52"/>
      <c r="LXH982" s="52"/>
      <c r="LXI982" s="52"/>
      <c r="LXJ982" s="52"/>
      <c r="LXK982" s="52"/>
      <c r="LXL982" s="52"/>
      <c r="LXM982" s="52"/>
      <c r="LXN982" s="52"/>
      <c r="LXO982" s="52"/>
      <c r="LXP982" s="52"/>
      <c r="LXQ982" s="52"/>
      <c r="LXR982" s="52"/>
      <c r="LXS982" s="52"/>
      <c r="LXT982" s="52"/>
      <c r="LXU982" s="52"/>
      <c r="LXV982" s="52"/>
      <c r="LXW982" s="52"/>
      <c r="LXX982" s="52"/>
      <c r="LXY982" s="52"/>
      <c r="LXZ982" s="52"/>
      <c r="LYA982" s="52"/>
      <c r="LYB982" s="52"/>
      <c r="LYC982" s="52"/>
      <c r="LYD982" s="52"/>
      <c r="LYE982" s="52"/>
      <c r="LYF982" s="52"/>
      <c r="LYG982" s="52"/>
      <c r="LYH982" s="52"/>
      <c r="LYI982" s="52"/>
      <c r="LYJ982" s="52"/>
      <c r="LYK982" s="52"/>
      <c r="LYL982" s="52"/>
      <c r="LYM982" s="52"/>
      <c r="LYN982" s="52"/>
      <c r="LYO982" s="52"/>
      <c r="LYP982" s="52"/>
      <c r="LYQ982" s="52"/>
      <c r="LYR982" s="52"/>
      <c r="LYS982" s="52"/>
      <c r="LYT982" s="52"/>
      <c r="LYU982" s="52"/>
      <c r="LYV982" s="52"/>
      <c r="LYW982" s="52"/>
      <c r="LYX982" s="52"/>
      <c r="LYY982" s="52"/>
      <c r="LYZ982" s="52"/>
      <c r="LZA982" s="52"/>
      <c r="LZB982" s="52"/>
      <c r="LZC982" s="52"/>
      <c r="LZD982" s="52"/>
      <c r="LZE982" s="52"/>
      <c r="LZF982" s="52"/>
      <c r="LZG982" s="52"/>
      <c r="LZH982" s="52"/>
      <c r="LZI982" s="52"/>
      <c r="LZJ982" s="52"/>
      <c r="LZK982" s="52"/>
      <c r="LZL982" s="52"/>
      <c r="LZM982" s="52"/>
      <c r="LZN982" s="52"/>
      <c r="LZO982" s="52"/>
      <c r="LZP982" s="52"/>
      <c r="LZQ982" s="52"/>
      <c r="LZR982" s="52"/>
      <c r="LZS982" s="52"/>
      <c r="LZT982" s="52"/>
      <c r="LZU982" s="52"/>
      <c r="LZV982" s="52"/>
      <c r="LZW982" s="52"/>
      <c r="LZX982" s="52"/>
      <c r="LZY982" s="52"/>
      <c r="LZZ982" s="52"/>
      <c r="MAA982" s="52"/>
      <c r="MAB982" s="52"/>
      <c r="MAC982" s="52"/>
      <c r="MAD982" s="52"/>
      <c r="MAE982" s="52"/>
      <c r="MAF982" s="52"/>
      <c r="MAG982" s="52"/>
      <c r="MAH982" s="52"/>
      <c r="MAI982" s="52"/>
      <c r="MAJ982" s="52"/>
      <c r="MAK982" s="52"/>
      <c r="MAL982" s="52"/>
      <c r="MAM982" s="52"/>
      <c r="MAN982" s="52"/>
      <c r="MAO982" s="52"/>
      <c r="MAP982" s="52"/>
      <c r="MAQ982" s="52"/>
      <c r="MAR982" s="52"/>
      <c r="MAS982" s="52"/>
      <c r="MAT982" s="52"/>
      <c r="MAU982" s="52"/>
      <c r="MAV982" s="52"/>
      <c r="MAW982" s="52"/>
      <c r="MAX982" s="52"/>
      <c r="MAY982" s="52"/>
      <c r="MAZ982" s="52"/>
      <c r="MBA982" s="52"/>
      <c r="MBB982" s="52"/>
      <c r="MBC982" s="52"/>
      <c r="MBD982" s="52"/>
      <c r="MBE982" s="52"/>
      <c r="MBF982" s="52"/>
      <c r="MBG982" s="52"/>
      <c r="MBH982" s="52"/>
      <c r="MBI982" s="52"/>
      <c r="MBJ982" s="52"/>
      <c r="MBK982" s="52"/>
      <c r="MBL982" s="52"/>
      <c r="MBM982" s="52"/>
      <c r="MBN982" s="52"/>
      <c r="MBO982" s="52"/>
      <c r="MBP982" s="52"/>
      <c r="MBQ982" s="52"/>
      <c r="MBR982" s="52"/>
      <c r="MBS982" s="52"/>
      <c r="MBT982" s="52"/>
      <c r="MBU982" s="52"/>
      <c r="MBV982" s="52"/>
      <c r="MBW982" s="52"/>
      <c r="MBX982" s="52"/>
      <c r="MBY982" s="52"/>
      <c r="MBZ982" s="52"/>
      <c r="MCA982" s="52"/>
      <c r="MCB982" s="52"/>
      <c r="MCC982" s="52"/>
      <c r="MCD982" s="52"/>
      <c r="MCE982" s="52"/>
      <c r="MCF982" s="52"/>
      <c r="MCG982" s="52"/>
      <c r="MCH982" s="52"/>
      <c r="MCI982" s="52"/>
      <c r="MCJ982" s="52"/>
      <c r="MCK982" s="52"/>
      <c r="MCL982" s="52"/>
      <c r="MCM982" s="52"/>
      <c r="MCN982" s="52"/>
      <c r="MCO982" s="52"/>
      <c r="MCP982" s="52"/>
      <c r="MCQ982" s="52"/>
      <c r="MCR982" s="52"/>
      <c r="MCS982" s="52"/>
      <c r="MCT982" s="52"/>
      <c r="MCU982" s="52"/>
      <c r="MCV982" s="52"/>
      <c r="MCW982" s="52"/>
      <c r="MCX982" s="52"/>
      <c r="MCY982" s="52"/>
      <c r="MCZ982" s="52"/>
      <c r="MDA982" s="52"/>
      <c r="MDB982" s="52"/>
      <c r="MDC982" s="52"/>
      <c r="MDD982" s="52"/>
      <c r="MDE982" s="52"/>
      <c r="MDF982" s="52"/>
      <c r="MDG982" s="52"/>
      <c r="MDH982" s="52"/>
      <c r="MDI982" s="52"/>
      <c r="MDJ982" s="52"/>
      <c r="MDK982" s="52"/>
      <c r="MDL982" s="52"/>
      <c r="MDM982" s="52"/>
      <c r="MDN982" s="52"/>
      <c r="MDO982" s="52"/>
      <c r="MDP982" s="52"/>
      <c r="MDQ982" s="52"/>
      <c r="MDR982" s="52"/>
      <c r="MDS982" s="52"/>
      <c r="MDT982" s="52"/>
      <c r="MDU982" s="52"/>
      <c r="MDV982" s="52"/>
      <c r="MDW982" s="52"/>
      <c r="MDX982" s="52"/>
      <c r="MDY982" s="52"/>
      <c r="MDZ982" s="52"/>
      <c r="MEA982" s="52"/>
      <c r="MEB982" s="52"/>
      <c r="MEC982" s="52"/>
      <c r="MED982" s="52"/>
      <c r="MEE982" s="52"/>
      <c r="MEF982" s="52"/>
      <c r="MEG982" s="52"/>
      <c r="MEH982" s="52"/>
      <c r="MEI982" s="52"/>
      <c r="MEJ982" s="52"/>
      <c r="MEK982" s="52"/>
      <c r="MEL982" s="52"/>
      <c r="MEM982" s="52"/>
      <c r="MEN982" s="52"/>
      <c r="MEO982" s="52"/>
      <c r="MEP982" s="52"/>
      <c r="MEQ982" s="52"/>
      <c r="MER982" s="52"/>
      <c r="MES982" s="52"/>
      <c r="MET982" s="52"/>
      <c r="MEU982" s="52"/>
      <c r="MEV982" s="52"/>
      <c r="MEW982" s="52"/>
      <c r="MEX982" s="52"/>
      <c r="MEY982" s="52"/>
      <c r="MEZ982" s="52"/>
      <c r="MFA982" s="52"/>
      <c r="MFB982" s="52"/>
      <c r="MFC982" s="52"/>
      <c r="MFD982" s="52"/>
      <c r="MFE982" s="52"/>
      <c r="MFF982" s="52"/>
      <c r="MFG982" s="52"/>
      <c r="MFH982" s="52"/>
      <c r="MFI982" s="52"/>
      <c r="MFJ982" s="52"/>
      <c r="MFK982" s="52"/>
      <c r="MFL982" s="52"/>
      <c r="MFM982" s="52"/>
      <c r="MFN982" s="52"/>
      <c r="MFO982" s="52"/>
      <c r="MFP982" s="52"/>
      <c r="MFQ982" s="52"/>
      <c r="MFR982" s="52"/>
      <c r="MFS982" s="52"/>
      <c r="MFT982" s="52"/>
      <c r="MFU982" s="52"/>
      <c r="MFV982" s="52"/>
      <c r="MFW982" s="52"/>
      <c r="MFX982" s="52"/>
      <c r="MFY982" s="52"/>
      <c r="MFZ982" s="52"/>
      <c r="MGA982" s="52"/>
      <c r="MGB982" s="52"/>
      <c r="MGC982" s="52"/>
      <c r="MGD982" s="52"/>
      <c r="MGE982" s="52"/>
      <c r="MGF982" s="52"/>
      <c r="MGG982" s="52"/>
      <c r="MGH982" s="52"/>
      <c r="MGI982" s="52"/>
      <c r="MGJ982" s="52"/>
      <c r="MGK982" s="52"/>
      <c r="MGL982" s="52"/>
      <c r="MGM982" s="52"/>
      <c r="MGN982" s="52"/>
      <c r="MGO982" s="52"/>
      <c r="MGP982" s="52"/>
      <c r="MGQ982" s="52"/>
      <c r="MGR982" s="52"/>
      <c r="MGS982" s="52"/>
      <c r="MGT982" s="52"/>
      <c r="MGU982" s="52"/>
      <c r="MGV982" s="52"/>
      <c r="MGW982" s="52"/>
      <c r="MGX982" s="52"/>
      <c r="MGY982" s="52"/>
      <c r="MGZ982" s="52"/>
      <c r="MHA982" s="52"/>
      <c r="MHB982" s="52"/>
      <c r="MHC982" s="52"/>
      <c r="MHD982" s="52"/>
      <c r="MHE982" s="52"/>
      <c r="MHF982" s="52"/>
      <c r="MHG982" s="52"/>
      <c r="MHH982" s="52"/>
      <c r="MHI982" s="52"/>
      <c r="MHJ982" s="52"/>
      <c r="MHK982" s="52"/>
      <c r="MHL982" s="52"/>
      <c r="MHM982" s="52"/>
      <c r="MHN982" s="52"/>
      <c r="MHO982" s="52"/>
      <c r="MHP982" s="52"/>
      <c r="MHQ982" s="52"/>
      <c r="MHR982" s="52"/>
      <c r="MHS982" s="52"/>
      <c r="MHT982" s="52"/>
      <c r="MHU982" s="52"/>
      <c r="MHV982" s="52"/>
      <c r="MHW982" s="52"/>
      <c r="MHX982" s="52"/>
      <c r="MHY982" s="52"/>
      <c r="MHZ982" s="52"/>
      <c r="MIA982" s="52"/>
      <c r="MIB982" s="52"/>
      <c r="MIC982" s="52"/>
      <c r="MID982" s="52"/>
      <c r="MIE982" s="52"/>
      <c r="MIF982" s="52"/>
      <c r="MIG982" s="52"/>
      <c r="MIH982" s="52"/>
      <c r="MII982" s="52"/>
      <c r="MIJ982" s="52"/>
      <c r="MIK982" s="52"/>
      <c r="MIL982" s="52"/>
      <c r="MIM982" s="52"/>
      <c r="MIN982" s="52"/>
      <c r="MIO982" s="52"/>
      <c r="MIP982" s="52"/>
      <c r="MIQ982" s="52"/>
      <c r="MIR982" s="52"/>
      <c r="MIS982" s="52"/>
      <c r="MIT982" s="52"/>
      <c r="MIU982" s="52"/>
      <c r="MIV982" s="52"/>
      <c r="MIW982" s="52"/>
      <c r="MIX982" s="52"/>
      <c r="MIY982" s="52"/>
      <c r="MIZ982" s="52"/>
      <c r="MJA982" s="52"/>
      <c r="MJB982" s="52"/>
      <c r="MJC982" s="52"/>
      <c r="MJD982" s="52"/>
      <c r="MJE982" s="52"/>
      <c r="MJF982" s="52"/>
      <c r="MJG982" s="52"/>
      <c r="MJH982" s="52"/>
      <c r="MJI982" s="52"/>
      <c r="MJJ982" s="52"/>
      <c r="MJK982" s="52"/>
      <c r="MJL982" s="52"/>
      <c r="MJM982" s="52"/>
      <c r="MJN982" s="52"/>
      <c r="MJO982" s="52"/>
      <c r="MJP982" s="52"/>
      <c r="MJQ982" s="52"/>
      <c r="MJR982" s="52"/>
      <c r="MJS982" s="52"/>
      <c r="MJT982" s="52"/>
      <c r="MJU982" s="52"/>
      <c r="MJV982" s="52"/>
      <c r="MJW982" s="52"/>
      <c r="MJX982" s="52"/>
      <c r="MJY982" s="52"/>
      <c r="MJZ982" s="52"/>
      <c r="MKA982" s="52"/>
      <c r="MKB982" s="52"/>
      <c r="MKC982" s="52"/>
      <c r="MKD982" s="52"/>
      <c r="MKE982" s="52"/>
      <c r="MKF982" s="52"/>
      <c r="MKG982" s="52"/>
      <c r="MKH982" s="52"/>
      <c r="MKI982" s="52"/>
      <c r="MKJ982" s="52"/>
      <c r="MKK982" s="52"/>
      <c r="MKL982" s="52"/>
      <c r="MKM982" s="52"/>
      <c r="MKN982" s="52"/>
      <c r="MKO982" s="52"/>
      <c r="MKP982" s="52"/>
      <c r="MKQ982" s="52"/>
      <c r="MKR982" s="52"/>
      <c r="MKS982" s="52"/>
      <c r="MKT982" s="52"/>
      <c r="MKU982" s="52"/>
      <c r="MKV982" s="52"/>
      <c r="MKW982" s="52"/>
      <c r="MKX982" s="52"/>
      <c r="MKY982" s="52"/>
      <c r="MKZ982" s="52"/>
      <c r="MLA982" s="52"/>
      <c r="MLB982" s="52"/>
      <c r="MLC982" s="52"/>
      <c r="MLD982" s="52"/>
      <c r="MLE982" s="52"/>
      <c r="MLF982" s="52"/>
      <c r="MLG982" s="52"/>
      <c r="MLH982" s="52"/>
      <c r="MLI982" s="52"/>
      <c r="MLJ982" s="52"/>
      <c r="MLK982" s="52"/>
      <c r="MLL982" s="52"/>
      <c r="MLM982" s="52"/>
      <c r="MLN982" s="52"/>
      <c r="MLO982" s="52"/>
      <c r="MLP982" s="52"/>
      <c r="MLQ982" s="52"/>
      <c r="MLR982" s="52"/>
      <c r="MLS982" s="52"/>
      <c r="MLT982" s="52"/>
      <c r="MLU982" s="52"/>
      <c r="MLV982" s="52"/>
      <c r="MLW982" s="52"/>
      <c r="MLX982" s="52"/>
      <c r="MLY982" s="52"/>
      <c r="MLZ982" s="52"/>
      <c r="MMA982" s="52"/>
      <c r="MMB982" s="52"/>
      <c r="MMC982" s="52"/>
      <c r="MMD982" s="52"/>
      <c r="MME982" s="52"/>
      <c r="MMF982" s="52"/>
      <c r="MMG982" s="52"/>
      <c r="MMH982" s="52"/>
      <c r="MMI982" s="52"/>
      <c r="MMJ982" s="52"/>
      <c r="MMK982" s="52"/>
      <c r="MML982" s="52"/>
      <c r="MMM982" s="52"/>
      <c r="MMN982" s="52"/>
      <c r="MMO982" s="52"/>
      <c r="MMP982" s="52"/>
      <c r="MMQ982" s="52"/>
      <c r="MMR982" s="52"/>
      <c r="MMS982" s="52"/>
      <c r="MMT982" s="52"/>
      <c r="MMU982" s="52"/>
      <c r="MMV982" s="52"/>
      <c r="MMW982" s="52"/>
      <c r="MMX982" s="52"/>
      <c r="MMY982" s="52"/>
      <c r="MMZ982" s="52"/>
      <c r="MNA982" s="52"/>
      <c r="MNB982" s="52"/>
      <c r="MNC982" s="52"/>
      <c r="MND982" s="52"/>
      <c r="MNE982" s="52"/>
      <c r="MNF982" s="52"/>
      <c r="MNG982" s="52"/>
      <c r="MNH982" s="52"/>
      <c r="MNI982" s="52"/>
      <c r="MNJ982" s="52"/>
      <c r="MNK982" s="52"/>
      <c r="MNL982" s="52"/>
      <c r="MNM982" s="52"/>
      <c r="MNN982" s="52"/>
      <c r="MNO982" s="52"/>
      <c r="MNP982" s="52"/>
      <c r="MNQ982" s="52"/>
      <c r="MNR982" s="52"/>
      <c r="MNS982" s="52"/>
      <c r="MNT982" s="52"/>
      <c r="MNU982" s="52"/>
      <c r="MNV982" s="52"/>
      <c r="MNW982" s="52"/>
      <c r="MNX982" s="52"/>
      <c r="MNY982" s="52"/>
      <c r="MNZ982" s="52"/>
      <c r="MOA982" s="52"/>
      <c r="MOB982" s="52"/>
      <c r="MOC982" s="52"/>
      <c r="MOD982" s="52"/>
      <c r="MOE982" s="52"/>
      <c r="MOF982" s="52"/>
      <c r="MOG982" s="52"/>
      <c r="MOH982" s="52"/>
      <c r="MOI982" s="52"/>
      <c r="MOJ982" s="52"/>
      <c r="MOK982" s="52"/>
      <c r="MOL982" s="52"/>
      <c r="MOM982" s="52"/>
      <c r="MON982" s="52"/>
      <c r="MOO982" s="52"/>
      <c r="MOP982" s="52"/>
      <c r="MOQ982" s="52"/>
      <c r="MOR982" s="52"/>
      <c r="MOS982" s="52"/>
      <c r="MOT982" s="52"/>
      <c r="MOU982" s="52"/>
      <c r="MOV982" s="52"/>
      <c r="MOW982" s="52"/>
      <c r="MOX982" s="52"/>
      <c r="MOY982" s="52"/>
      <c r="MOZ982" s="52"/>
      <c r="MPA982" s="52"/>
      <c r="MPB982" s="52"/>
      <c r="MPC982" s="52"/>
      <c r="MPD982" s="52"/>
      <c r="MPE982" s="52"/>
      <c r="MPF982" s="52"/>
      <c r="MPG982" s="52"/>
      <c r="MPH982" s="52"/>
      <c r="MPI982" s="52"/>
      <c r="MPJ982" s="52"/>
      <c r="MPK982" s="52"/>
      <c r="MPL982" s="52"/>
      <c r="MPM982" s="52"/>
      <c r="MPN982" s="52"/>
      <c r="MPO982" s="52"/>
      <c r="MPP982" s="52"/>
      <c r="MPQ982" s="52"/>
      <c r="MPR982" s="52"/>
      <c r="MPS982" s="52"/>
      <c r="MPT982" s="52"/>
      <c r="MPU982" s="52"/>
      <c r="MPV982" s="52"/>
      <c r="MPW982" s="52"/>
      <c r="MPX982" s="52"/>
      <c r="MPY982" s="52"/>
      <c r="MPZ982" s="52"/>
      <c r="MQA982" s="52"/>
      <c r="MQB982" s="52"/>
      <c r="MQC982" s="52"/>
      <c r="MQD982" s="52"/>
      <c r="MQE982" s="52"/>
      <c r="MQF982" s="52"/>
      <c r="MQG982" s="52"/>
      <c r="MQH982" s="52"/>
      <c r="MQI982" s="52"/>
      <c r="MQJ982" s="52"/>
      <c r="MQK982" s="52"/>
      <c r="MQL982" s="52"/>
      <c r="MQM982" s="52"/>
      <c r="MQN982" s="52"/>
      <c r="MQO982" s="52"/>
      <c r="MQP982" s="52"/>
      <c r="MQQ982" s="52"/>
      <c r="MQR982" s="52"/>
      <c r="MQS982" s="52"/>
      <c r="MQT982" s="52"/>
      <c r="MQU982" s="52"/>
      <c r="MQV982" s="52"/>
      <c r="MQW982" s="52"/>
      <c r="MQX982" s="52"/>
      <c r="MQY982" s="52"/>
      <c r="MQZ982" s="52"/>
      <c r="MRA982" s="52"/>
      <c r="MRB982" s="52"/>
      <c r="MRC982" s="52"/>
      <c r="MRD982" s="52"/>
      <c r="MRE982" s="52"/>
      <c r="MRF982" s="52"/>
      <c r="MRG982" s="52"/>
      <c r="MRH982" s="52"/>
      <c r="MRI982" s="52"/>
      <c r="MRJ982" s="52"/>
      <c r="MRK982" s="52"/>
      <c r="MRL982" s="52"/>
      <c r="MRM982" s="52"/>
      <c r="MRN982" s="52"/>
      <c r="MRO982" s="52"/>
      <c r="MRP982" s="52"/>
      <c r="MRQ982" s="52"/>
      <c r="MRR982" s="52"/>
      <c r="MRS982" s="52"/>
      <c r="MRT982" s="52"/>
      <c r="MRU982" s="52"/>
      <c r="MRV982" s="52"/>
      <c r="MRW982" s="52"/>
      <c r="MRX982" s="52"/>
      <c r="MRY982" s="52"/>
      <c r="MRZ982" s="52"/>
      <c r="MSA982" s="52"/>
      <c r="MSB982" s="52"/>
      <c r="MSC982" s="52"/>
      <c r="MSD982" s="52"/>
      <c r="MSE982" s="52"/>
      <c r="MSF982" s="52"/>
      <c r="MSG982" s="52"/>
      <c r="MSH982" s="52"/>
      <c r="MSI982" s="52"/>
      <c r="MSJ982" s="52"/>
      <c r="MSK982" s="52"/>
      <c r="MSL982" s="52"/>
      <c r="MSM982" s="52"/>
      <c r="MSN982" s="52"/>
      <c r="MSO982" s="52"/>
      <c r="MSP982" s="52"/>
      <c r="MSQ982" s="52"/>
      <c r="MSR982" s="52"/>
      <c r="MSS982" s="52"/>
      <c r="MST982" s="52"/>
      <c r="MSU982" s="52"/>
      <c r="MSV982" s="52"/>
      <c r="MSW982" s="52"/>
      <c r="MSX982" s="52"/>
      <c r="MSY982" s="52"/>
      <c r="MSZ982" s="52"/>
      <c r="MTA982" s="52"/>
      <c r="MTB982" s="52"/>
      <c r="MTC982" s="52"/>
      <c r="MTD982" s="52"/>
      <c r="MTE982" s="52"/>
      <c r="MTF982" s="52"/>
      <c r="MTG982" s="52"/>
      <c r="MTH982" s="52"/>
      <c r="MTI982" s="52"/>
      <c r="MTJ982" s="52"/>
      <c r="MTK982" s="52"/>
      <c r="MTL982" s="52"/>
      <c r="MTM982" s="52"/>
      <c r="MTN982" s="52"/>
      <c r="MTO982" s="52"/>
      <c r="MTP982" s="52"/>
      <c r="MTQ982" s="52"/>
      <c r="MTR982" s="52"/>
      <c r="MTS982" s="52"/>
      <c r="MTT982" s="52"/>
      <c r="MTU982" s="52"/>
      <c r="MTV982" s="52"/>
      <c r="MTW982" s="52"/>
      <c r="MTX982" s="52"/>
      <c r="MTY982" s="52"/>
      <c r="MTZ982" s="52"/>
      <c r="MUA982" s="52"/>
      <c r="MUB982" s="52"/>
      <c r="MUC982" s="52"/>
      <c r="MUD982" s="52"/>
      <c r="MUE982" s="52"/>
      <c r="MUF982" s="52"/>
      <c r="MUG982" s="52"/>
      <c r="MUH982" s="52"/>
      <c r="MUI982" s="52"/>
      <c r="MUJ982" s="52"/>
      <c r="MUK982" s="52"/>
      <c r="MUL982" s="52"/>
      <c r="MUM982" s="52"/>
      <c r="MUN982" s="52"/>
      <c r="MUO982" s="52"/>
      <c r="MUP982" s="52"/>
      <c r="MUQ982" s="52"/>
      <c r="MUR982" s="52"/>
      <c r="MUS982" s="52"/>
      <c r="MUT982" s="52"/>
      <c r="MUU982" s="52"/>
      <c r="MUV982" s="52"/>
      <c r="MUW982" s="52"/>
      <c r="MUX982" s="52"/>
      <c r="MUY982" s="52"/>
      <c r="MUZ982" s="52"/>
      <c r="MVA982" s="52"/>
      <c r="MVB982" s="52"/>
      <c r="MVC982" s="52"/>
      <c r="MVD982" s="52"/>
      <c r="MVE982" s="52"/>
      <c r="MVF982" s="52"/>
      <c r="MVG982" s="52"/>
      <c r="MVH982" s="52"/>
      <c r="MVI982" s="52"/>
      <c r="MVJ982" s="52"/>
      <c r="MVK982" s="52"/>
      <c r="MVL982" s="52"/>
      <c r="MVM982" s="52"/>
      <c r="MVN982" s="52"/>
      <c r="MVO982" s="52"/>
      <c r="MVP982" s="52"/>
      <c r="MVQ982" s="52"/>
      <c r="MVR982" s="52"/>
      <c r="MVS982" s="52"/>
      <c r="MVT982" s="52"/>
      <c r="MVU982" s="52"/>
      <c r="MVV982" s="52"/>
      <c r="MVW982" s="52"/>
      <c r="MVX982" s="52"/>
      <c r="MVY982" s="52"/>
      <c r="MVZ982" s="52"/>
      <c r="MWA982" s="52"/>
      <c r="MWB982" s="52"/>
      <c r="MWC982" s="52"/>
      <c r="MWD982" s="52"/>
      <c r="MWE982" s="52"/>
      <c r="MWF982" s="52"/>
      <c r="MWG982" s="52"/>
      <c r="MWH982" s="52"/>
      <c r="MWI982" s="52"/>
      <c r="MWJ982" s="52"/>
      <c r="MWK982" s="52"/>
      <c r="MWL982" s="52"/>
      <c r="MWM982" s="52"/>
      <c r="MWN982" s="52"/>
      <c r="MWO982" s="52"/>
      <c r="MWP982" s="52"/>
      <c r="MWQ982" s="52"/>
      <c r="MWR982" s="52"/>
      <c r="MWS982" s="52"/>
      <c r="MWT982" s="52"/>
      <c r="MWU982" s="52"/>
      <c r="MWV982" s="52"/>
      <c r="MWW982" s="52"/>
      <c r="MWX982" s="52"/>
      <c r="MWY982" s="52"/>
      <c r="MWZ982" s="52"/>
      <c r="MXA982" s="52"/>
      <c r="MXB982" s="52"/>
      <c r="MXC982" s="52"/>
      <c r="MXD982" s="52"/>
      <c r="MXE982" s="52"/>
      <c r="MXF982" s="52"/>
      <c r="MXG982" s="52"/>
      <c r="MXH982" s="52"/>
      <c r="MXI982" s="52"/>
      <c r="MXJ982" s="52"/>
      <c r="MXK982" s="52"/>
      <c r="MXL982" s="52"/>
      <c r="MXM982" s="52"/>
      <c r="MXN982" s="52"/>
      <c r="MXO982" s="52"/>
      <c r="MXP982" s="52"/>
      <c r="MXQ982" s="52"/>
      <c r="MXR982" s="52"/>
      <c r="MXS982" s="52"/>
      <c r="MXT982" s="52"/>
      <c r="MXU982" s="52"/>
      <c r="MXV982" s="52"/>
      <c r="MXW982" s="52"/>
      <c r="MXX982" s="52"/>
      <c r="MXY982" s="52"/>
      <c r="MXZ982" s="52"/>
      <c r="MYA982" s="52"/>
      <c r="MYB982" s="52"/>
      <c r="MYC982" s="52"/>
      <c r="MYD982" s="52"/>
      <c r="MYE982" s="52"/>
      <c r="MYF982" s="52"/>
      <c r="MYG982" s="52"/>
      <c r="MYH982" s="52"/>
      <c r="MYI982" s="52"/>
      <c r="MYJ982" s="52"/>
      <c r="MYK982" s="52"/>
      <c r="MYL982" s="52"/>
      <c r="MYM982" s="52"/>
      <c r="MYN982" s="52"/>
      <c r="MYO982" s="52"/>
      <c r="MYP982" s="52"/>
      <c r="MYQ982" s="52"/>
      <c r="MYR982" s="52"/>
      <c r="MYS982" s="52"/>
      <c r="MYT982" s="52"/>
      <c r="MYU982" s="52"/>
      <c r="MYV982" s="52"/>
      <c r="MYW982" s="52"/>
      <c r="MYX982" s="52"/>
      <c r="MYY982" s="52"/>
      <c r="MYZ982" s="52"/>
      <c r="MZA982" s="52"/>
      <c r="MZB982" s="52"/>
      <c r="MZC982" s="52"/>
      <c r="MZD982" s="52"/>
      <c r="MZE982" s="52"/>
      <c r="MZF982" s="52"/>
      <c r="MZG982" s="52"/>
      <c r="MZH982" s="52"/>
      <c r="MZI982" s="52"/>
      <c r="MZJ982" s="52"/>
      <c r="MZK982" s="52"/>
      <c r="MZL982" s="52"/>
      <c r="MZM982" s="52"/>
      <c r="MZN982" s="52"/>
      <c r="MZO982" s="52"/>
      <c r="MZP982" s="52"/>
      <c r="MZQ982" s="52"/>
      <c r="MZR982" s="52"/>
      <c r="MZS982" s="52"/>
      <c r="MZT982" s="52"/>
      <c r="MZU982" s="52"/>
      <c r="MZV982" s="52"/>
      <c r="MZW982" s="52"/>
      <c r="MZX982" s="52"/>
      <c r="MZY982" s="52"/>
      <c r="MZZ982" s="52"/>
      <c r="NAA982" s="52"/>
      <c r="NAB982" s="52"/>
      <c r="NAC982" s="52"/>
      <c r="NAD982" s="52"/>
      <c r="NAE982" s="52"/>
      <c r="NAF982" s="52"/>
      <c r="NAG982" s="52"/>
      <c r="NAH982" s="52"/>
      <c r="NAI982" s="52"/>
      <c r="NAJ982" s="52"/>
      <c r="NAK982" s="52"/>
      <c r="NAL982" s="52"/>
      <c r="NAM982" s="52"/>
      <c r="NAN982" s="52"/>
      <c r="NAO982" s="52"/>
      <c r="NAP982" s="52"/>
      <c r="NAQ982" s="52"/>
      <c r="NAR982" s="52"/>
      <c r="NAS982" s="52"/>
      <c r="NAT982" s="52"/>
      <c r="NAU982" s="52"/>
      <c r="NAV982" s="52"/>
      <c r="NAW982" s="52"/>
      <c r="NAX982" s="52"/>
      <c r="NAY982" s="52"/>
      <c r="NAZ982" s="52"/>
      <c r="NBA982" s="52"/>
      <c r="NBB982" s="52"/>
      <c r="NBC982" s="52"/>
      <c r="NBD982" s="52"/>
      <c r="NBE982" s="52"/>
      <c r="NBF982" s="52"/>
      <c r="NBG982" s="52"/>
      <c r="NBH982" s="52"/>
      <c r="NBI982" s="52"/>
      <c r="NBJ982" s="52"/>
      <c r="NBK982" s="52"/>
      <c r="NBL982" s="52"/>
      <c r="NBM982" s="52"/>
      <c r="NBN982" s="52"/>
      <c r="NBO982" s="52"/>
      <c r="NBP982" s="52"/>
      <c r="NBQ982" s="52"/>
      <c r="NBR982" s="52"/>
      <c r="NBS982" s="52"/>
      <c r="NBT982" s="52"/>
      <c r="NBU982" s="52"/>
      <c r="NBV982" s="52"/>
      <c r="NBW982" s="52"/>
      <c r="NBX982" s="52"/>
      <c r="NBY982" s="52"/>
      <c r="NBZ982" s="52"/>
      <c r="NCA982" s="52"/>
      <c r="NCB982" s="52"/>
      <c r="NCC982" s="52"/>
      <c r="NCD982" s="52"/>
      <c r="NCE982" s="52"/>
      <c r="NCF982" s="52"/>
      <c r="NCG982" s="52"/>
      <c r="NCH982" s="52"/>
      <c r="NCI982" s="52"/>
      <c r="NCJ982" s="52"/>
      <c r="NCK982" s="52"/>
      <c r="NCL982" s="52"/>
      <c r="NCM982" s="52"/>
      <c r="NCN982" s="52"/>
      <c r="NCO982" s="52"/>
      <c r="NCP982" s="52"/>
      <c r="NCQ982" s="52"/>
      <c r="NCR982" s="52"/>
      <c r="NCS982" s="52"/>
      <c r="NCT982" s="52"/>
      <c r="NCU982" s="52"/>
      <c r="NCV982" s="52"/>
      <c r="NCW982" s="52"/>
      <c r="NCX982" s="52"/>
      <c r="NCY982" s="52"/>
      <c r="NCZ982" s="52"/>
      <c r="NDA982" s="52"/>
      <c r="NDB982" s="52"/>
      <c r="NDC982" s="52"/>
      <c r="NDD982" s="52"/>
      <c r="NDE982" s="52"/>
      <c r="NDF982" s="52"/>
      <c r="NDG982" s="52"/>
      <c r="NDH982" s="52"/>
      <c r="NDI982" s="52"/>
      <c r="NDJ982" s="52"/>
      <c r="NDK982" s="52"/>
      <c r="NDL982" s="52"/>
      <c r="NDM982" s="52"/>
      <c r="NDN982" s="52"/>
      <c r="NDO982" s="52"/>
      <c r="NDP982" s="52"/>
      <c r="NDQ982" s="52"/>
      <c r="NDR982" s="52"/>
      <c r="NDS982" s="52"/>
      <c r="NDT982" s="52"/>
      <c r="NDU982" s="52"/>
      <c r="NDV982" s="52"/>
      <c r="NDW982" s="52"/>
      <c r="NDX982" s="52"/>
      <c r="NDY982" s="52"/>
      <c r="NDZ982" s="52"/>
      <c r="NEA982" s="52"/>
      <c r="NEB982" s="52"/>
      <c r="NEC982" s="52"/>
      <c r="NED982" s="52"/>
      <c r="NEE982" s="52"/>
      <c r="NEF982" s="52"/>
      <c r="NEG982" s="52"/>
      <c r="NEH982" s="52"/>
      <c r="NEI982" s="52"/>
      <c r="NEJ982" s="52"/>
      <c r="NEK982" s="52"/>
      <c r="NEL982" s="52"/>
      <c r="NEM982" s="52"/>
      <c r="NEN982" s="52"/>
      <c r="NEO982" s="52"/>
      <c r="NEP982" s="52"/>
      <c r="NEQ982" s="52"/>
      <c r="NER982" s="52"/>
      <c r="NES982" s="52"/>
      <c r="NET982" s="52"/>
      <c r="NEU982" s="52"/>
      <c r="NEV982" s="52"/>
      <c r="NEW982" s="52"/>
      <c r="NEX982" s="52"/>
      <c r="NEY982" s="52"/>
      <c r="NEZ982" s="52"/>
      <c r="NFA982" s="52"/>
      <c r="NFB982" s="52"/>
      <c r="NFC982" s="52"/>
      <c r="NFD982" s="52"/>
      <c r="NFE982" s="52"/>
      <c r="NFF982" s="52"/>
      <c r="NFG982" s="52"/>
      <c r="NFH982" s="52"/>
      <c r="NFI982" s="52"/>
      <c r="NFJ982" s="52"/>
      <c r="NFK982" s="52"/>
      <c r="NFL982" s="52"/>
      <c r="NFM982" s="52"/>
      <c r="NFN982" s="52"/>
      <c r="NFO982" s="52"/>
      <c r="NFP982" s="52"/>
      <c r="NFQ982" s="52"/>
      <c r="NFR982" s="52"/>
      <c r="NFS982" s="52"/>
      <c r="NFT982" s="52"/>
      <c r="NFU982" s="52"/>
      <c r="NFV982" s="52"/>
      <c r="NFW982" s="52"/>
      <c r="NFX982" s="52"/>
      <c r="NFY982" s="52"/>
      <c r="NFZ982" s="52"/>
      <c r="NGA982" s="52"/>
      <c r="NGB982" s="52"/>
      <c r="NGC982" s="52"/>
      <c r="NGD982" s="52"/>
      <c r="NGE982" s="52"/>
      <c r="NGF982" s="52"/>
      <c r="NGG982" s="52"/>
      <c r="NGH982" s="52"/>
      <c r="NGI982" s="52"/>
      <c r="NGJ982" s="52"/>
      <c r="NGK982" s="52"/>
      <c r="NGL982" s="52"/>
      <c r="NGM982" s="52"/>
      <c r="NGN982" s="52"/>
      <c r="NGO982" s="52"/>
      <c r="NGP982" s="52"/>
      <c r="NGQ982" s="52"/>
      <c r="NGR982" s="52"/>
      <c r="NGS982" s="52"/>
      <c r="NGT982" s="52"/>
      <c r="NGU982" s="52"/>
      <c r="NGV982" s="52"/>
      <c r="NGW982" s="52"/>
      <c r="NGX982" s="52"/>
      <c r="NGY982" s="52"/>
      <c r="NGZ982" s="52"/>
      <c r="NHA982" s="52"/>
      <c r="NHB982" s="52"/>
      <c r="NHC982" s="52"/>
      <c r="NHD982" s="52"/>
      <c r="NHE982" s="52"/>
      <c r="NHF982" s="52"/>
      <c r="NHG982" s="52"/>
      <c r="NHH982" s="52"/>
      <c r="NHI982" s="52"/>
      <c r="NHJ982" s="52"/>
      <c r="NHK982" s="52"/>
      <c r="NHL982" s="52"/>
      <c r="NHM982" s="52"/>
      <c r="NHN982" s="52"/>
      <c r="NHO982" s="52"/>
      <c r="NHP982" s="52"/>
      <c r="NHQ982" s="52"/>
      <c r="NHR982" s="52"/>
      <c r="NHS982" s="52"/>
      <c r="NHT982" s="52"/>
      <c r="NHU982" s="52"/>
      <c r="NHV982" s="52"/>
      <c r="NHW982" s="52"/>
      <c r="NHX982" s="52"/>
      <c r="NHY982" s="52"/>
      <c r="NHZ982" s="52"/>
      <c r="NIA982" s="52"/>
      <c r="NIB982" s="52"/>
      <c r="NIC982" s="52"/>
      <c r="NID982" s="52"/>
      <c r="NIE982" s="52"/>
      <c r="NIF982" s="52"/>
      <c r="NIG982" s="52"/>
      <c r="NIH982" s="52"/>
      <c r="NII982" s="52"/>
      <c r="NIJ982" s="52"/>
      <c r="NIK982" s="52"/>
      <c r="NIL982" s="52"/>
      <c r="NIM982" s="52"/>
      <c r="NIN982" s="52"/>
      <c r="NIO982" s="52"/>
      <c r="NIP982" s="52"/>
      <c r="NIQ982" s="52"/>
      <c r="NIR982" s="52"/>
      <c r="NIS982" s="52"/>
      <c r="NIT982" s="52"/>
      <c r="NIU982" s="52"/>
      <c r="NIV982" s="52"/>
      <c r="NIW982" s="52"/>
      <c r="NIX982" s="52"/>
      <c r="NIY982" s="52"/>
      <c r="NIZ982" s="52"/>
      <c r="NJA982" s="52"/>
      <c r="NJB982" s="52"/>
      <c r="NJC982" s="52"/>
      <c r="NJD982" s="52"/>
      <c r="NJE982" s="52"/>
      <c r="NJF982" s="52"/>
      <c r="NJG982" s="52"/>
      <c r="NJH982" s="52"/>
      <c r="NJI982" s="52"/>
      <c r="NJJ982" s="52"/>
      <c r="NJK982" s="52"/>
      <c r="NJL982" s="52"/>
      <c r="NJM982" s="52"/>
      <c r="NJN982" s="52"/>
      <c r="NJO982" s="52"/>
      <c r="NJP982" s="52"/>
      <c r="NJQ982" s="52"/>
      <c r="NJR982" s="52"/>
      <c r="NJS982" s="52"/>
      <c r="NJT982" s="52"/>
      <c r="NJU982" s="52"/>
      <c r="NJV982" s="52"/>
      <c r="NJW982" s="52"/>
      <c r="NJX982" s="52"/>
      <c r="NJY982" s="52"/>
      <c r="NJZ982" s="52"/>
      <c r="NKA982" s="52"/>
      <c r="NKB982" s="52"/>
      <c r="NKC982" s="52"/>
      <c r="NKD982" s="52"/>
      <c r="NKE982" s="52"/>
      <c r="NKF982" s="52"/>
      <c r="NKG982" s="52"/>
      <c r="NKH982" s="52"/>
      <c r="NKI982" s="52"/>
      <c r="NKJ982" s="52"/>
      <c r="NKK982" s="52"/>
      <c r="NKL982" s="52"/>
      <c r="NKM982" s="52"/>
      <c r="NKN982" s="52"/>
      <c r="NKO982" s="52"/>
      <c r="NKP982" s="52"/>
      <c r="NKQ982" s="52"/>
      <c r="NKR982" s="52"/>
      <c r="NKS982" s="52"/>
      <c r="NKT982" s="52"/>
      <c r="NKU982" s="52"/>
      <c r="NKV982" s="52"/>
      <c r="NKW982" s="52"/>
      <c r="NKX982" s="52"/>
      <c r="NKY982" s="52"/>
      <c r="NKZ982" s="52"/>
      <c r="NLA982" s="52"/>
      <c r="NLB982" s="52"/>
      <c r="NLC982" s="52"/>
      <c r="NLD982" s="52"/>
      <c r="NLE982" s="52"/>
      <c r="NLF982" s="52"/>
      <c r="NLG982" s="52"/>
      <c r="NLH982" s="52"/>
      <c r="NLI982" s="52"/>
      <c r="NLJ982" s="52"/>
      <c r="NLK982" s="52"/>
      <c r="NLL982" s="52"/>
      <c r="NLM982" s="52"/>
      <c r="NLN982" s="52"/>
      <c r="NLO982" s="52"/>
      <c r="NLP982" s="52"/>
      <c r="NLQ982" s="52"/>
      <c r="NLR982" s="52"/>
      <c r="NLS982" s="52"/>
      <c r="NLT982" s="52"/>
      <c r="NLU982" s="52"/>
      <c r="NLV982" s="52"/>
      <c r="NLW982" s="52"/>
      <c r="NLX982" s="52"/>
      <c r="NLY982" s="52"/>
      <c r="NLZ982" s="52"/>
      <c r="NMA982" s="52"/>
      <c r="NMB982" s="52"/>
      <c r="NMC982" s="52"/>
      <c r="NMD982" s="52"/>
      <c r="NME982" s="52"/>
      <c r="NMF982" s="52"/>
      <c r="NMG982" s="52"/>
      <c r="NMH982" s="52"/>
      <c r="NMI982" s="52"/>
      <c r="NMJ982" s="52"/>
      <c r="NMK982" s="52"/>
      <c r="NML982" s="52"/>
      <c r="NMM982" s="52"/>
      <c r="NMN982" s="52"/>
      <c r="NMO982" s="52"/>
      <c r="NMP982" s="52"/>
      <c r="NMQ982" s="52"/>
      <c r="NMR982" s="52"/>
      <c r="NMS982" s="52"/>
      <c r="NMT982" s="52"/>
      <c r="NMU982" s="52"/>
      <c r="NMV982" s="52"/>
      <c r="NMW982" s="52"/>
      <c r="NMX982" s="52"/>
      <c r="NMY982" s="52"/>
      <c r="NMZ982" s="52"/>
      <c r="NNA982" s="52"/>
      <c r="NNB982" s="52"/>
      <c r="NNC982" s="52"/>
      <c r="NND982" s="52"/>
      <c r="NNE982" s="52"/>
      <c r="NNF982" s="52"/>
      <c r="NNG982" s="52"/>
      <c r="NNH982" s="52"/>
      <c r="NNI982" s="52"/>
      <c r="NNJ982" s="52"/>
      <c r="NNK982" s="52"/>
      <c r="NNL982" s="52"/>
      <c r="NNM982" s="52"/>
      <c r="NNN982" s="52"/>
      <c r="NNO982" s="52"/>
      <c r="NNP982" s="52"/>
      <c r="NNQ982" s="52"/>
      <c r="NNR982" s="52"/>
      <c r="NNS982" s="52"/>
      <c r="NNT982" s="52"/>
      <c r="NNU982" s="52"/>
      <c r="NNV982" s="52"/>
      <c r="NNW982" s="52"/>
      <c r="NNX982" s="52"/>
      <c r="NNY982" s="52"/>
      <c r="NNZ982" s="52"/>
      <c r="NOA982" s="52"/>
      <c r="NOB982" s="52"/>
      <c r="NOC982" s="52"/>
      <c r="NOD982" s="52"/>
      <c r="NOE982" s="52"/>
      <c r="NOF982" s="52"/>
      <c r="NOG982" s="52"/>
      <c r="NOH982" s="52"/>
      <c r="NOI982" s="52"/>
      <c r="NOJ982" s="52"/>
      <c r="NOK982" s="52"/>
      <c r="NOL982" s="52"/>
      <c r="NOM982" s="52"/>
      <c r="NON982" s="52"/>
      <c r="NOO982" s="52"/>
      <c r="NOP982" s="52"/>
      <c r="NOQ982" s="52"/>
      <c r="NOR982" s="52"/>
      <c r="NOS982" s="52"/>
      <c r="NOT982" s="52"/>
      <c r="NOU982" s="52"/>
      <c r="NOV982" s="52"/>
      <c r="NOW982" s="52"/>
      <c r="NOX982" s="52"/>
      <c r="NOY982" s="52"/>
      <c r="NOZ982" s="52"/>
      <c r="NPA982" s="52"/>
      <c r="NPB982" s="52"/>
      <c r="NPC982" s="52"/>
      <c r="NPD982" s="52"/>
      <c r="NPE982" s="52"/>
      <c r="NPF982" s="52"/>
      <c r="NPG982" s="52"/>
      <c r="NPH982" s="52"/>
      <c r="NPI982" s="52"/>
      <c r="NPJ982" s="52"/>
      <c r="NPK982" s="52"/>
      <c r="NPL982" s="52"/>
      <c r="NPM982" s="52"/>
      <c r="NPN982" s="52"/>
      <c r="NPO982" s="52"/>
      <c r="NPP982" s="52"/>
      <c r="NPQ982" s="52"/>
      <c r="NPR982" s="52"/>
      <c r="NPS982" s="52"/>
      <c r="NPT982" s="52"/>
      <c r="NPU982" s="52"/>
      <c r="NPV982" s="52"/>
      <c r="NPW982" s="52"/>
      <c r="NPX982" s="52"/>
      <c r="NPY982" s="52"/>
      <c r="NPZ982" s="52"/>
      <c r="NQA982" s="52"/>
      <c r="NQB982" s="52"/>
      <c r="NQC982" s="52"/>
      <c r="NQD982" s="52"/>
      <c r="NQE982" s="52"/>
      <c r="NQF982" s="52"/>
      <c r="NQG982" s="52"/>
      <c r="NQH982" s="52"/>
      <c r="NQI982" s="52"/>
      <c r="NQJ982" s="52"/>
      <c r="NQK982" s="52"/>
      <c r="NQL982" s="52"/>
      <c r="NQM982" s="52"/>
      <c r="NQN982" s="52"/>
      <c r="NQO982" s="52"/>
      <c r="NQP982" s="52"/>
      <c r="NQQ982" s="52"/>
      <c r="NQR982" s="52"/>
      <c r="NQS982" s="52"/>
      <c r="NQT982" s="52"/>
      <c r="NQU982" s="52"/>
      <c r="NQV982" s="52"/>
      <c r="NQW982" s="52"/>
      <c r="NQX982" s="52"/>
      <c r="NQY982" s="52"/>
      <c r="NQZ982" s="52"/>
      <c r="NRA982" s="52"/>
      <c r="NRB982" s="52"/>
      <c r="NRC982" s="52"/>
      <c r="NRD982" s="52"/>
      <c r="NRE982" s="52"/>
      <c r="NRF982" s="52"/>
      <c r="NRG982" s="52"/>
      <c r="NRH982" s="52"/>
      <c r="NRI982" s="52"/>
      <c r="NRJ982" s="52"/>
      <c r="NRK982" s="52"/>
      <c r="NRL982" s="52"/>
      <c r="NRM982" s="52"/>
      <c r="NRN982" s="52"/>
      <c r="NRO982" s="52"/>
      <c r="NRP982" s="52"/>
      <c r="NRQ982" s="52"/>
      <c r="NRR982" s="52"/>
      <c r="NRS982" s="52"/>
      <c r="NRT982" s="52"/>
      <c r="NRU982" s="52"/>
      <c r="NRV982" s="52"/>
      <c r="NRW982" s="52"/>
      <c r="NRX982" s="52"/>
      <c r="NRY982" s="52"/>
      <c r="NRZ982" s="52"/>
      <c r="NSA982" s="52"/>
      <c r="NSB982" s="52"/>
      <c r="NSC982" s="52"/>
      <c r="NSD982" s="52"/>
      <c r="NSE982" s="52"/>
      <c r="NSF982" s="52"/>
      <c r="NSG982" s="52"/>
      <c r="NSH982" s="52"/>
      <c r="NSI982" s="52"/>
      <c r="NSJ982" s="52"/>
      <c r="NSK982" s="52"/>
      <c r="NSL982" s="52"/>
      <c r="NSM982" s="52"/>
      <c r="NSN982" s="52"/>
      <c r="NSO982" s="52"/>
      <c r="NSP982" s="52"/>
      <c r="NSQ982" s="52"/>
      <c r="NSR982" s="52"/>
      <c r="NSS982" s="52"/>
      <c r="NST982" s="52"/>
      <c r="NSU982" s="52"/>
      <c r="NSV982" s="52"/>
      <c r="NSW982" s="52"/>
      <c r="NSX982" s="52"/>
      <c r="NSY982" s="52"/>
      <c r="NSZ982" s="52"/>
      <c r="NTA982" s="52"/>
      <c r="NTB982" s="52"/>
      <c r="NTC982" s="52"/>
      <c r="NTD982" s="52"/>
      <c r="NTE982" s="52"/>
      <c r="NTF982" s="52"/>
      <c r="NTG982" s="52"/>
      <c r="NTH982" s="52"/>
      <c r="NTI982" s="52"/>
      <c r="NTJ982" s="52"/>
      <c r="NTK982" s="52"/>
      <c r="NTL982" s="52"/>
      <c r="NTM982" s="52"/>
      <c r="NTN982" s="52"/>
      <c r="NTO982" s="52"/>
      <c r="NTP982" s="52"/>
      <c r="NTQ982" s="52"/>
      <c r="NTR982" s="52"/>
      <c r="NTS982" s="52"/>
      <c r="NTT982" s="52"/>
      <c r="NTU982" s="52"/>
      <c r="NTV982" s="52"/>
      <c r="NTW982" s="52"/>
      <c r="NTX982" s="52"/>
      <c r="NTY982" s="52"/>
      <c r="NTZ982" s="52"/>
      <c r="NUA982" s="52"/>
      <c r="NUB982" s="52"/>
      <c r="NUC982" s="52"/>
      <c r="NUD982" s="52"/>
      <c r="NUE982" s="52"/>
      <c r="NUF982" s="52"/>
      <c r="NUG982" s="52"/>
      <c r="NUH982" s="52"/>
      <c r="NUI982" s="52"/>
      <c r="NUJ982" s="52"/>
      <c r="NUK982" s="52"/>
      <c r="NUL982" s="52"/>
      <c r="NUM982" s="52"/>
      <c r="NUN982" s="52"/>
      <c r="NUO982" s="52"/>
      <c r="NUP982" s="52"/>
      <c r="NUQ982" s="52"/>
      <c r="NUR982" s="52"/>
      <c r="NUS982" s="52"/>
      <c r="NUT982" s="52"/>
      <c r="NUU982" s="52"/>
      <c r="NUV982" s="52"/>
      <c r="NUW982" s="52"/>
      <c r="NUX982" s="52"/>
      <c r="NUY982" s="52"/>
      <c r="NUZ982" s="52"/>
      <c r="NVA982" s="52"/>
      <c r="NVB982" s="52"/>
      <c r="NVC982" s="52"/>
      <c r="NVD982" s="52"/>
      <c r="NVE982" s="52"/>
      <c r="NVF982" s="52"/>
      <c r="NVG982" s="52"/>
      <c r="NVH982" s="52"/>
      <c r="NVI982" s="52"/>
      <c r="NVJ982" s="52"/>
      <c r="NVK982" s="52"/>
      <c r="NVL982" s="52"/>
      <c r="NVM982" s="52"/>
      <c r="NVN982" s="52"/>
      <c r="NVO982" s="52"/>
      <c r="NVP982" s="52"/>
      <c r="NVQ982" s="52"/>
      <c r="NVR982" s="52"/>
      <c r="NVS982" s="52"/>
      <c r="NVT982" s="52"/>
      <c r="NVU982" s="52"/>
      <c r="NVV982" s="52"/>
      <c r="NVW982" s="52"/>
      <c r="NVX982" s="52"/>
      <c r="NVY982" s="52"/>
      <c r="NVZ982" s="52"/>
      <c r="NWA982" s="52"/>
      <c r="NWB982" s="52"/>
      <c r="NWC982" s="52"/>
      <c r="NWD982" s="52"/>
      <c r="NWE982" s="52"/>
      <c r="NWF982" s="52"/>
      <c r="NWG982" s="52"/>
      <c r="NWH982" s="52"/>
      <c r="NWI982" s="52"/>
      <c r="NWJ982" s="52"/>
      <c r="NWK982" s="52"/>
      <c r="NWL982" s="52"/>
      <c r="NWM982" s="52"/>
      <c r="NWN982" s="52"/>
      <c r="NWO982" s="52"/>
      <c r="NWP982" s="52"/>
      <c r="NWQ982" s="52"/>
      <c r="NWR982" s="52"/>
      <c r="NWS982" s="52"/>
      <c r="NWT982" s="52"/>
      <c r="NWU982" s="52"/>
      <c r="NWV982" s="52"/>
      <c r="NWW982" s="52"/>
      <c r="NWX982" s="52"/>
      <c r="NWY982" s="52"/>
      <c r="NWZ982" s="52"/>
      <c r="NXA982" s="52"/>
      <c r="NXB982" s="52"/>
      <c r="NXC982" s="52"/>
      <c r="NXD982" s="52"/>
      <c r="NXE982" s="52"/>
      <c r="NXF982" s="52"/>
      <c r="NXG982" s="52"/>
      <c r="NXH982" s="52"/>
      <c r="NXI982" s="52"/>
      <c r="NXJ982" s="52"/>
      <c r="NXK982" s="52"/>
      <c r="NXL982" s="52"/>
      <c r="NXM982" s="52"/>
      <c r="NXN982" s="52"/>
      <c r="NXO982" s="52"/>
      <c r="NXP982" s="52"/>
      <c r="NXQ982" s="52"/>
      <c r="NXR982" s="52"/>
      <c r="NXS982" s="52"/>
      <c r="NXT982" s="52"/>
      <c r="NXU982" s="52"/>
      <c r="NXV982" s="52"/>
      <c r="NXW982" s="52"/>
      <c r="NXX982" s="52"/>
      <c r="NXY982" s="52"/>
      <c r="NXZ982" s="52"/>
      <c r="NYA982" s="52"/>
      <c r="NYB982" s="52"/>
      <c r="NYC982" s="52"/>
      <c r="NYD982" s="52"/>
      <c r="NYE982" s="52"/>
      <c r="NYF982" s="52"/>
      <c r="NYG982" s="52"/>
      <c r="NYH982" s="52"/>
      <c r="NYI982" s="52"/>
      <c r="NYJ982" s="52"/>
      <c r="NYK982" s="52"/>
      <c r="NYL982" s="52"/>
      <c r="NYM982" s="52"/>
      <c r="NYN982" s="52"/>
      <c r="NYO982" s="52"/>
      <c r="NYP982" s="52"/>
      <c r="NYQ982" s="52"/>
      <c r="NYR982" s="52"/>
      <c r="NYS982" s="52"/>
      <c r="NYT982" s="52"/>
      <c r="NYU982" s="52"/>
      <c r="NYV982" s="52"/>
      <c r="NYW982" s="52"/>
      <c r="NYX982" s="52"/>
      <c r="NYY982" s="52"/>
      <c r="NYZ982" s="52"/>
      <c r="NZA982" s="52"/>
      <c r="NZB982" s="52"/>
      <c r="NZC982" s="52"/>
      <c r="NZD982" s="52"/>
      <c r="NZE982" s="52"/>
      <c r="NZF982" s="52"/>
      <c r="NZG982" s="52"/>
      <c r="NZH982" s="52"/>
      <c r="NZI982" s="52"/>
      <c r="NZJ982" s="52"/>
      <c r="NZK982" s="52"/>
      <c r="NZL982" s="52"/>
      <c r="NZM982" s="52"/>
      <c r="NZN982" s="52"/>
      <c r="NZO982" s="52"/>
      <c r="NZP982" s="52"/>
      <c r="NZQ982" s="52"/>
      <c r="NZR982" s="52"/>
      <c r="NZS982" s="52"/>
      <c r="NZT982" s="52"/>
      <c r="NZU982" s="52"/>
      <c r="NZV982" s="52"/>
      <c r="NZW982" s="52"/>
      <c r="NZX982" s="52"/>
      <c r="NZY982" s="52"/>
      <c r="NZZ982" s="52"/>
      <c r="OAA982" s="52"/>
      <c r="OAB982" s="52"/>
      <c r="OAC982" s="52"/>
      <c r="OAD982" s="52"/>
      <c r="OAE982" s="52"/>
      <c r="OAF982" s="52"/>
      <c r="OAG982" s="52"/>
      <c r="OAH982" s="52"/>
      <c r="OAI982" s="52"/>
      <c r="OAJ982" s="52"/>
      <c r="OAK982" s="52"/>
      <c r="OAL982" s="52"/>
      <c r="OAM982" s="52"/>
      <c r="OAN982" s="52"/>
      <c r="OAO982" s="52"/>
      <c r="OAP982" s="52"/>
      <c r="OAQ982" s="52"/>
      <c r="OAR982" s="52"/>
      <c r="OAS982" s="52"/>
      <c r="OAT982" s="52"/>
      <c r="OAU982" s="52"/>
      <c r="OAV982" s="52"/>
      <c r="OAW982" s="52"/>
      <c r="OAX982" s="52"/>
      <c r="OAY982" s="52"/>
      <c r="OAZ982" s="52"/>
      <c r="OBA982" s="52"/>
      <c r="OBB982" s="52"/>
      <c r="OBC982" s="52"/>
      <c r="OBD982" s="52"/>
      <c r="OBE982" s="52"/>
      <c r="OBF982" s="52"/>
      <c r="OBG982" s="52"/>
      <c r="OBH982" s="52"/>
      <c r="OBI982" s="52"/>
      <c r="OBJ982" s="52"/>
      <c r="OBK982" s="52"/>
      <c r="OBL982" s="52"/>
      <c r="OBM982" s="52"/>
      <c r="OBN982" s="52"/>
      <c r="OBO982" s="52"/>
      <c r="OBP982" s="52"/>
      <c r="OBQ982" s="52"/>
      <c r="OBR982" s="52"/>
      <c r="OBS982" s="52"/>
      <c r="OBT982" s="52"/>
      <c r="OBU982" s="52"/>
      <c r="OBV982" s="52"/>
      <c r="OBW982" s="52"/>
      <c r="OBX982" s="52"/>
      <c r="OBY982" s="52"/>
      <c r="OBZ982" s="52"/>
      <c r="OCA982" s="52"/>
      <c r="OCB982" s="52"/>
      <c r="OCC982" s="52"/>
      <c r="OCD982" s="52"/>
      <c r="OCE982" s="52"/>
      <c r="OCF982" s="52"/>
      <c r="OCG982" s="52"/>
      <c r="OCH982" s="52"/>
      <c r="OCI982" s="52"/>
      <c r="OCJ982" s="52"/>
      <c r="OCK982" s="52"/>
      <c r="OCL982" s="52"/>
      <c r="OCM982" s="52"/>
      <c r="OCN982" s="52"/>
      <c r="OCO982" s="52"/>
      <c r="OCP982" s="52"/>
      <c r="OCQ982" s="52"/>
      <c r="OCR982" s="52"/>
      <c r="OCS982" s="52"/>
      <c r="OCT982" s="52"/>
      <c r="OCU982" s="52"/>
      <c r="OCV982" s="52"/>
      <c r="OCW982" s="52"/>
      <c r="OCX982" s="52"/>
      <c r="OCY982" s="52"/>
      <c r="OCZ982" s="52"/>
      <c r="ODA982" s="52"/>
      <c r="ODB982" s="52"/>
      <c r="ODC982" s="52"/>
      <c r="ODD982" s="52"/>
      <c r="ODE982" s="52"/>
      <c r="ODF982" s="52"/>
      <c r="ODG982" s="52"/>
      <c r="ODH982" s="52"/>
      <c r="ODI982" s="52"/>
      <c r="ODJ982" s="52"/>
      <c r="ODK982" s="52"/>
      <c r="ODL982" s="52"/>
      <c r="ODM982" s="52"/>
      <c r="ODN982" s="52"/>
      <c r="ODO982" s="52"/>
      <c r="ODP982" s="52"/>
      <c r="ODQ982" s="52"/>
      <c r="ODR982" s="52"/>
      <c r="ODS982" s="52"/>
      <c r="ODT982" s="52"/>
      <c r="ODU982" s="52"/>
      <c r="ODV982" s="52"/>
      <c r="ODW982" s="52"/>
      <c r="ODX982" s="52"/>
      <c r="ODY982" s="52"/>
      <c r="ODZ982" s="52"/>
      <c r="OEA982" s="52"/>
      <c r="OEB982" s="52"/>
      <c r="OEC982" s="52"/>
      <c r="OED982" s="52"/>
      <c r="OEE982" s="52"/>
      <c r="OEF982" s="52"/>
      <c r="OEG982" s="52"/>
      <c r="OEH982" s="52"/>
      <c r="OEI982" s="52"/>
      <c r="OEJ982" s="52"/>
      <c r="OEK982" s="52"/>
      <c r="OEL982" s="52"/>
      <c r="OEM982" s="52"/>
      <c r="OEN982" s="52"/>
      <c r="OEO982" s="52"/>
      <c r="OEP982" s="52"/>
      <c r="OEQ982" s="52"/>
      <c r="OER982" s="52"/>
      <c r="OES982" s="52"/>
      <c r="OET982" s="52"/>
      <c r="OEU982" s="52"/>
      <c r="OEV982" s="52"/>
      <c r="OEW982" s="52"/>
      <c r="OEX982" s="52"/>
      <c r="OEY982" s="52"/>
      <c r="OEZ982" s="52"/>
      <c r="OFA982" s="52"/>
      <c r="OFB982" s="52"/>
      <c r="OFC982" s="52"/>
      <c r="OFD982" s="52"/>
      <c r="OFE982" s="52"/>
      <c r="OFF982" s="52"/>
      <c r="OFG982" s="52"/>
      <c r="OFH982" s="52"/>
      <c r="OFI982" s="52"/>
      <c r="OFJ982" s="52"/>
      <c r="OFK982" s="52"/>
      <c r="OFL982" s="52"/>
      <c r="OFM982" s="52"/>
      <c r="OFN982" s="52"/>
      <c r="OFO982" s="52"/>
      <c r="OFP982" s="52"/>
      <c r="OFQ982" s="52"/>
      <c r="OFR982" s="52"/>
      <c r="OFS982" s="52"/>
      <c r="OFT982" s="52"/>
      <c r="OFU982" s="52"/>
      <c r="OFV982" s="52"/>
      <c r="OFW982" s="52"/>
      <c r="OFX982" s="52"/>
      <c r="OFY982" s="52"/>
      <c r="OFZ982" s="52"/>
      <c r="OGA982" s="52"/>
      <c r="OGB982" s="52"/>
      <c r="OGC982" s="52"/>
      <c r="OGD982" s="52"/>
      <c r="OGE982" s="52"/>
      <c r="OGF982" s="52"/>
      <c r="OGG982" s="52"/>
      <c r="OGH982" s="52"/>
      <c r="OGI982" s="52"/>
      <c r="OGJ982" s="52"/>
      <c r="OGK982" s="52"/>
      <c r="OGL982" s="52"/>
      <c r="OGM982" s="52"/>
      <c r="OGN982" s="52"/>
      <c r="OGO982" s="52"/>
      <c r="OGP982" s="52"/>
      <c r="OGQ982" s="52"/>
      <c r="OGR982" s="52"/>
      <c r="OGS982" s="52"/>
      <c r="OGT982" s="52"/>
      <c r="OGU982" s="52"/>
      <c r="OGV982" s="52"/>
      <c r="OGW982" s="52"/>
      <c r="OGX982" s="52"/>
      <c r="OGY982" s="52"/>
      <c r="OGZ982" s="52"/>
      <c r="OHA982" s="52"/>
      <c r="OHB982" s="52"/>
      <c r="OHC982" s="52"/>
      <c r="OHD982" s="52"/>
      <c r="OHE982" s="52"/>
      <c r="OHF982" s="52"/>
      <c r="OHG982" s="52"/>
      <c r="OHH982" s="52"/>
      <c r="OHI982" s="52"/>
      <c r="OHJ982" s="52"/>
      <c r="OHK982" s="52"/>
      <c r="OHL982" s="52"/>
      <c r="OHM982" s="52"/>
      <c r="OHN982" s="52"/>
      <c r="OHO982" s="52"/>
      <c r="OHP982" s="52"/>
      <c r="OHQ982" s="52"/>
      <c r="OHR982" s="52"/>
      <c r="OHS982" s="52"/>
      <c r="OHT982" s="52"/>
      <c r="OHU982" s="52"/>
      <c r="OHV982" s="52"/>
      <c r="OHW982" s="52"/>
      <c r="OHX982" s="52"/>
      <c r="OHY982" s="52"/>
      <c r="OHZ982" s="52"/>
      <c r="OIA982" s="52"/>
      <c r="OIB982" s="52"/>
      <c r="OIC982" s="52"/>
      <c r="OID982" s="52"/>
      <c r="OIE982" s="52"/>
      <c r="OIF982" s="52"/>
      <c r="OIG982" s="52"/>
      <c r="OIH982" s="52"/>
      <c r="OII982" s="52"/>
      <c r="OIJ982" s="52"/>
      <c r="OIK982" s="52"/>
      <c r="OIL982" s="52"/>
      <c r="OIM982" s="52"/>
      <c r="OIN982" s="52"/>
      <c r="OIO982" s="52"/>
      <c r="OIP982" s="52"/>
      <c r="OIQ982" s="52"/>
      <c r="OIR982" s="52"/>
      <c r="OIS982" s="52"/>
      <c r="OIT982" s="52"/>
      <c r="OIU982" s="52"/>
      <c r="OIV982" s="52"/>
      <c r="OIW982" s="52"/>
      <c r="OIX982" s="52"/>
      <c r="OIY982" s="52"/>
      <c r="OIZ982" s="52"/>
      <c r="OJA982" s="52"/>
      <c r="OJB982" s="52"/>
      <c r="OJC982" s="52"/>
      <c r="OJD982" s="52"/>
      <c r="OJE982" s="52"/>
      <c r="OJF982" s="52"/>
      <c r="OJG982" s="52"/>
      <c r="OJH982" s="52"/>
      <c r="OJI982" s="52"/>
      <c r="OJJ982" s="52"/>
      <c r="OJK982" s="52"/>
      <c r="OJL982" s="52"/>
      <c r="OJM982" s="52"/>
      <c r="OJN982" s="52"/>
      <c r="OJO982" s="52"/>
      <c r="OJP982" s="52"/>
      <c r="OJQ982" s="52"/>
      <c r="OJR982" s="52"/>
      <c r="OJS982" s="52"/>
      <c r="OJT982" s="52"/>
      <c r="OJU982" s="52"/>
      <c r="OJV982" s="52"/>
      <c r="OJW982" s="52"/>
      <c r="OJX982" s="52"/>
      <c r="OJY982" s="52"/>
      <c r="OJZ982" s="52"/>
      <c r="OKA982" s="52"/>
      <c r="OKB982" s="52"/>
      <c r="OKC982" s="52"/>
      <c r="OKD982" s="52"/>
      <c r="OKE982" s="52"/>
      <c r="OKF982" s="52"/>
      <c r="OKG982" s="52"/>
      <c r="OKH982" s="52"/>
      <c r="OKI982" s="52"/>
      <c r="OKJ982" s="52"/>
      <c r="OKK982" s="52"/>
      <c r="OKL982" s="52"/>
      <c r="OKM982" s="52"/>
      <c r="OKN982" s="52"/>
      <c r="OKO982" s="52"/>
      <c r="OKP982" s="52"/>
      <c r="OKQ982" s="52"/>
      <c r="OKR982" s="52"/>
      <c r="OKS982" s="52"/>
      <c r="OKT982" s="52"/>
      <c r="OKU982" s="52"/>
      <c r="OKV982" s="52"/>
      <c r="OKW982" s="52"/>
      <c r="OKX982" s="52"/>
      <c r="OKY982" s="52"/>
      <c r="OKZ982" s="52"/>
      <c r="OLA982" s="52"/>
      <c r="OLB982" s="52"/>
      <c r="OLC982" s="52"/>
      <c r="OLD982" s="52"/>
      <c r="OLE982" s="52"/>
      <c r="OLF982" s="52"/>
      <c r="OLG982" s="52"/>
      <c r="OLH982" s="52"/>
      <c r="OLI982" s="52"/>
      <c r="OLJ982" s="52"/>
      <c r="OLK982" s="52"/>
      <c r="OLL982" s="52"/>
      <c r="OLM982" s="52"/>
      <c r="OLN982" s="52"/>
      <c r="OLO982" s="52"/>
      <c r="OLP982" s="52"/>
      <c r="OLQ982" s="52"/>
      <c r="OLR982" s="52"/>
      <c r="OLS982" s="52"/>
      <c r="OLT982" s="52"/>
      <c r="OLU982" s="52"/>
      <c r="OLV982" s="52"/>
      <c r="OLW982" s="52"/>
      <c r="OLX982" s="52"/>
      <c r="OLY982" s="52"/>
      <c r="OLZ982" s="52"/>
      <c r="OMA982" s="52"/>
      <c r="OMB982" s="52"/>
      <c r="OMC982" s="52"/>
      <c r="OMD982" s="52"/>
      <c r="OME982" s="52"/>
      <c r="OMF982" s="52"/>
      <c r="OMG982" s="52"/>
      <c r="OMH982" s="52"/>
      <c r="OMI982" s="52"/>
      <c r="OMJ982" s="52"/>
      <c r="OMK982" s="52"/>
      <c r="OML982" s="52"/>
      <c r="OMM982" s="52"/>
      <c r="OMN982" s="52"/>
      <c r="OMO982" s="52"/>
      <c r="OMP982" s="52"/>
      <c r="OMQ982" s="52"/>
      <c r="OMR982" s="52"/>
      <c r="OMS982" s="52"/>
      <c r="OMT982" s="52"/>
      <c r="OMU982" s="52"/>
      <c r="OMV982" s="52"/>
      <c r="OMW982" s="52"/>
      <c r="OMX982" s="52"/>
      <c r="OMY982" s="52"/>
      <c r="OMZ982" s="52"/>
      <c r="ONA982" s="52"/>
      <c r="ONB982" s="52"/>
      <c r="ONC982" s="52"/>
      <c r="OND982" s="52"/>
      <c r="ONE982" s="52"/>
      <c r="ONF982" s="52"/>
      <c r="ONG982" s="52"/>
      <c r="ONH982" s="52"/>
      <c r="ONI982" s="52"/>
      <c r="ONJ982" s="52"/>
      <c r="ONK982" s="52"/>
      <c r="ONL982" s="52"/>
      <c r="ONM982" s="52"/>
      <c r="ONN982" s="52"/>
      <c r="ONO982" s="52"/>
      <c r="ONP982" s="52"/>
      <c r="ONQ982" s="52"/>
      <c r="ONR982" s="52"/>
      <c r="ONS982" s="52"/>
      <c r="ONT982" s="52"/>
      <c r="ONU982" s="52"/>
      <c r="ONV982" s="52"/>
      <c r="ONW982" s="52"/>
      <c r="ONX982" s="52"/>
      <c r="ONY982" s="52"/>
      <c r="ONZ982" s="52"/>
      <c r="OOA982" s="52"/>
      <c r="OOB982" s="52"/>
      <c r="OOC982" s="52"/>
      <c r="OOD982" s="52"/>
      <c r="OOE982" s="52"/>
      <c r="OOF982" s="52"/>
      <c r="OOG982" s="52"/>
      <c r="OOH982" s="52"/>
      <c r="OOI982" s="52"/>
      <c r="OOJ982" s="52"/>
      <c r="OOK982" s="52"/>
      <c r="OOL982" s="52"/>
      <c r="OOM982" s="52"/>
      <c r="OON982" s="52"/>
      <c r="OOO982" s="52"/>
      <c r="OOP982" s="52"/>
      <c r="OOQ982" s="52"/>
      <c r="OOR982" s="52"/>
      <c r="OOS982" s="52"/>
      <c r="OOT982" s="52"/>
      <c r="OOU982" s="52"/>
      <c r="OOV982" s="52"/>
      <c r="OOW982" s="52"/>
      <c r="OOX982" s="52"/>
      <c r="OOY982" s="52"/>
      <c r="OOZ982" s="52"/>
      <c r="OPA982" s="52"/>
      <c r="OPB982" s="52"/>
      <c r="OPC982" s="52"/>
      <c r="OPD982" s="52"/>
      <c r="OPE982" s="52"/>
      <c r="OPF982" s="52"/>
      <c r="OPG982" s="52"/>
      <c r="OPH982" s="52"/>
      <c r="OPI982" s="52"/>
      <c r="OPJ982" s="52"/>
      <c r="OPK982" s="52"/>
      <c r="OPL982" s="52"/>
      <c r="OPM982" s="52"/>
      <c r="OPN982" s="52"/>
      <c r="OPO982" s="52"/>
      <c r="OPP982" s="52"/>
      <c r="OPQ982" s="52"/>
      <c r="OPR982" s="52"/>
      <c r="OPS982" s="52"/>
      <c r="OPT982" s="52"/>
      <c r="OPU982" s="52"/>
      <c r="OPV982" s="52"/>
      <c r="OPW982" s="52"/>
      <c r="OPX982" s="52"/>
      <c r="OPY982" s="52"/>
      <c r="OPZ982" s="52"/>
      <c r="OQA982" s="52"/>
      <c r="OQB982" s="52"/>
      <c r="OQC982" s="52"/>
      <c r="OQD982" s="52"/>
      <c r="OQE982" s="52"/>
      <c r="OQF982" s="52"/>
      <c r="OQG982" s="52"/>
      <c r="OQH982" s="52"/>
      <c r="OQI982" s="52"/>
      <c r="OQJ982" s="52"/>
      <c r="OQK982" s="52"/>
      <c r="OQL982" s="52"/>
      <c r="OQM982" s="52"/>
      <c r="OQN982" s="52"/>
      <c r="OQO982" s="52"/>
      <c r="OQP982" s="52"/>
      <c r="OQQ982" s="52"/>
      <c r="OQR982" s="52"/>
      <c r="OQS982" s="52"/>
      <c r="OQT982" s="52"/>
      <c r="OQU982" s="52"/>
      <c r="OQV982" s="52"/>
      <c r="OQW982" s="52"/>
      <c r="OQX982" s="52"/>
      <c r="OQY982" s="52"/>
      <c r="OQZ982" s="52"/>
      <c r="ORA982" s="52"/>
      <c r="ORB982" s="52"/>
      <c r="ORC982" s="52"/>
      <c r="ORD982" s="52"/>
      <c r="ORE982" s="52"/>
      <c r="ORF982" s="52"/>
      <c r="ORG982" s="52"/>
      <c r="ORH982" s="52"/>
      <c r="ORI982" s="52"/>
      <c r="ORJ982" s="52"/>
      <c r="ORK982" s="52"/>
      <c r="ORL982" s="52"/>
      <c r="ORM982" s="52"/>
      <c r="ORN982" s="52"/>
      <c r="ORO982" s="52"/>
      <c r="ORP982" s="52"/>
      <c r="ORQ982" s="52"/>
      <c r="ORR982" s="52"/>
      <c r="ORS982" s="52"/>
      <c r="ORT982" s="52"/>
      <c r="ORU982" s="52"/>
      <c r="ORV982" s="52"/>
      <c r="ORW982" s="52"/>
      <c r="ORX982" s="52"/>
      <c r="ORY982" s="52"/>
      <c r="ORZ982" s="52"/>
      <c r="OSA982" s="52"/>
      <c r="OSB982" s="52"/>
      <c r="OSC982" s="52"/>
      <c r="OSD982" s="52"/>
      <c r="OSE982" s="52"/>
      <c r="OSF982" s="52"/>
      <c r="OSG982" s="52"/>
      <c r="OSH982" s="52"/>
      <c r="OSI982" s="52"/>
      <c r="OSJ982" s="52"/>
      <c r="OSK982" s="52"/>
      <c r="OSL982" s="52"/>
      <c r="OSM982" s="52"/>
      <c r="OSN982" s="52"/>
      <c r="OSO982" s="52"/>
      <c r="OSP982" s="52"/>
      <c r="OSQ982" s="52"/>
      <c r="OSR982" s="52"/>
      <c r="OSS982" s="52"/>
      <c r="OST982" s="52"/>
      <c r="OSU982" s="52"/>
      <c r="OSV982" s="52"/>
      <c r="OSW982" s="52"/>
      <c r="OSX982" s="52"/>
      <c r="OSY982" s="52"/>
      <c r="OSZ982" s="52"/>
      <c r="OTA982" s="52"/>
      <c r="OTB982" s="52"/>
      <c r="OTC982" s="52"/>
      <c r="OTD982" s="52"/>
      <c r="OTE982" s="52"/>
      <c r="OTF982" s="52"/>
      <c r="OTG982" s="52"/>
      <c r="OTH982" s="52"/>
      <c r="OTI982" s="52"/>
      <c r="OTJ982" s="52"/>
      <c r="OTK982" s="52"/>
      <c r="OTL982" s="52"/>
      <c r="OTM982" s="52"/>
      <c r="OTN982" s="52"/>
      <c r="OTO982" s="52"/>
      <c r="OTP982" s="52"/>
      <c r="OTQ982" s="52"/>
      <c r="OTR982" s="52"/>
      <c r="OTS982" s="52"/>
      <c r="OTT982" s="52"/>
      <c r="OTU982" s="52"/>
      <c r="OTV982" s="52"/>
      <c r="OTW982" s="52"/>
      <c r="OTX982" s="52"/>
      <c r="OTY982" s="52"/>
      <c r="OTZ982" s="52"/>
      <c r="OUA982" s="52"/>
      <c r="OUB982" s="52"/>
      <c r="OUC982" s="52"/>
      <c r="OUD982" s="52"/>
      <c r="OUE982" s="52"/>
      <c r="OUF982" s="52"/>
      <c r="OUG982" s="52"/>
      <c r="OUH982" s="52"/>
      <c r="OUI982" s="52"/>
      <c r="OUJ982" s="52"/>
      <c r="OUK982" s="52"/>
      <c r="OUL982" s="52"/>
      <c r="OUM982" s="52"/>
      <c r="OUN982" s="52"/>
      <c r="OUO982" s="52"/>
      <c r="OUP982" s="52"/>
      <c r="OUQ982" s="52"/>
      <c r="OUR982" s="52"/>
      <c r="OUS982" s="52"/>
      <c r="OUT982" s="52"/>
      <c r="OUU982" s="52"/>
      <c r="OUV982" s="52"/>
      <c r="OUW982" s="52"/>
      <c r="OUX982" s="52"/>
      <c r="OUY982" s="52"/>
      <c r="OUZ982" s="52"/>
      <c r="OVA982" s="52"/>
      <c r="OVB982" s="52"/>
      <c r="OVC982" s="52"/>
      <c r="OVD982" s="52"/>
      <c r="OVE982" s="52"/>
      <c r="OVF982" s="52"/>
      <c r="OVG982" s="52"/>
      <c r="OVH982" s="52"/>
      <c r="OVI982" s="52"/>
      <c r="OVJ982" s="52"/>
      <c r="OVK982" s="52"/>
      <c r="OVL982" s="52"/>
      <c r="OVM982" s="52"/>
      <c r="OVN982" s="52"/>
      <c r="OVO982" s="52"/>
      <c r="OVP982" s="52"/>
      <c r="OVQ982" s="52"/>
      <c r="OVR982" s="52"/>
      <c r="OVS982" s="52"/>
      <c r="OVT982" s="52"/>
      <c r="OVU982" s="52"/>
      <c r="OVV982" s="52"/>
      <c r="OVW982" s="52"/>
      <c r="OVX982" s="52"/>
      <c r="OVY982" s="52"/>
      <c r="OVZ982" s="52"/>
      <c r="OWA982" s="52"/>
      <c r="OWB982" s="52"/>
      <c r="OWC982" s="52"/>
      <c r="OWD982" s="52"/>
      <c r="OWE982" s="52"/>
      <c r="OWF982" s="52"/>
      <c r="OWG982" s="52"/>
      <c r="OWH982" s="52"/>
      <c r="OWI982" s="52"/>
      <c r="OWJ982" s="52"/>
      <c r="OWK982" s="52"/>
      <c r="OWL982" s="52"/>
      <c r="OWM982" s="52"/>
      <c r="OWN982" s="52"/>
      <c r="OWO982" s="52"/>
      <c r="OWP982" s="52"/>
      <c r="OWQ982" s="52"/>
      <c r="OWR982" s="52"/>
      <c r="OWS982" s="52"/>
      <c r="OWT982" s="52"/>
      <c r="OWU982" s="52"/>
      <c r="OWV982" s="52"/>
      <c r="OWW982" s="52"/>
      <c r="OWX982" s="52"/>
      <c r="OWY982" s="52"/>
      <c r="OWZ982" s="52"/>
      <c r="OXA982" s="52"/>
      <c r="OXB982" s="52"/>
      <c r="OXC982" s="52"/>
      <c r="OXD982" s="52"/>
      <c r="OXE982" s="52"/>
      <c r="OXF982" s="52"/>
      <c r="OXG982" s="52"/>
      <c r="OXH982" s="52"/>
      <c r="OXI982" s="52"/>
      <c r="OXJ982" s="52"/>
      <c r="OXK982" s="52"/>
      <c r="OXL982" s="52"/>
      <c r="OXM982" s="52"/>
      <c r="OXN982" s="52"/>
      <c r="OXO982" s="52"/>
      <c r="OXP982" s="52"/>
      <c r="OXQ982" s="52"/>
      <c r="OXR982" s="52"/>
      <c r="OXS982" s="52"/>
      <c r="OXT982" s="52"/>
      <c r="OXU982" s="52"/>
      <c r="OXV982" s="52"/>
      <c r="OXW982" s="52"/>
      <c r="OXX982" s="52"/>
      <c r="OXY982" s="52"/>
      <c r="OXZ982" s="52"/>
      <c r="OYA982" s="52"/>
      <c r="OYB982" s="52"/>
      <c r="OYC982" s="52"/>
      <c r="OYD982" s="52"/>
      <c r="OYE982" s="52"/>
      <c r="OYF982" s="52"/>
      <c r="OYG982" s="52"/>
      <c r="OYH982" s="52"/>
      <c r="OYI982" s="52"/>
      <c r="OYJ982" s="52"/>
      <c r="OYK982" s="52"/>
      <c r="OYL982" s="52"/>
      <c r="OYM982" s="52"/>
      <c r="OYN982" s="52"/>
      <c r="OYO982" s="52"/>
      <c r="OYP982" s="52"/>
      <c r="OYQ982" s="52"/>
      <c r="OYR982" s="52"/>
      <c r="OYS982" s="52"/>
      <c r="OYT982" s="52"/>
      <c r="OYU982" s="52"/>
      <c r="OYV982" s="52"/>
      <c r="OYW982" s="52"/>
      <c r="OYX982" s="52"/>
      <c r="OYY982" s="52"/>
      <c r="OYZ982" s="52"/>
      <c r="OZA982" s="52"/>
      <c r="OZB982" s="52"/>
      <c r="OZC982" s="52"/>
      <c r="OZD982" s="52"/>
      <c r="OZE982" s="52"/>
      <c r="OZF982" s="52"/>
      <c r="OZG982" s="52"/>
      <c r="OZH982" s="52"/>
      <c r="OZI982" s="52"/>
      <c r="OZJ982" s="52"/>
      <c r="OZK982" s="52"/>
      <c r="OZL982" s="52"/>
      <c r="OZM982" s="52"/>
      <c r="OZN982" s="52"/>
      <c r="OZO982" s="52"/>
      <c r="OZP982" s="52"/>
      <c r="OZQ982" s="52"/>
      <c r="OZR982" s="52"/>
      <c r="OZS982" s="52"/>
      <c r="OZT982" s="52"/>
      <c r="OZU982" s="52"/>
      <c r="OZV982" s="52"/>
      <c r="OZW982" s="52"/>
      <c r="OZX982" s="52"/>
      <c r="OZY982" s="52"/>
      <c r="OZZ982" s="52"/>
      <c r="PAA982" s="52"/>
      <c r="PAB982" s="52"/>
      <c r="PAC982" s="52"/>
      <c r="PAD982" s="52"/>
      <c r="PAE982" s="52"/>
      <c r="PAF982" s="52"/>
      <c r="PAG982" s="52"/>
      <c r="PAH982" s="52"/>
      <c r="PAI982" s="52"/>
      <c r="PAJ982" s="52"/>
      <c r="PAK982" s="52"/>
      <c r="PAL982" s="52"/>
      <c r="PAM982" s="52"/>
      <c r="PAN982" s="52"/>
      <c r="PAO982" s="52"/>
      <c r="PAP982" s="52"/>
      <c r="PAQ982" s="52"/>
      <c r="PAR982" s="52"/>
      <c r="PAS982" s="52"/>
      <c r="PAT982" s="52"/>
      <c r="PAU982" s="52"/>
      <c r="PAV982" s="52"/>
      <c r="PAW982" s="52"/>
      <c r="PAX982" s="52"/>
      <c r="PAY982" s="52"/>
      <c r="PAZ982" s="52"/>
      <c r="PBA982" s="52"/>
      <c r="PBB982" s="52"/>
      <c r="PBC982" s="52"/>
      <c r="PBD982" s="52"/>
      <c r="PBE982" s="52"/>
      <c r="PBF982" s="52"/>
      <c r="PBG982" s="52"/>
      <c r="PBH982" s="52"/>
      <c r="PBI982" s="52"/>
      <c r="PBJ982" s="52"/>
      <c r="PBK982" s="52"/>
      <c r="PBL982" s="52"/>
      <c r="PBM982" s="52"/>
      <c r="PBN982" s="52"/>
      <c r="PBO982" s="52"/>
      <c r="PBP982" s="52"/>
      <c r="PBQ982" s="52"/>
      <c r="PBR982" s="52"/>
      <c r="PBS982" s="52"/>
      <c r="PBT982" s="52"/>
      <c r="PBU982" s="52"/>
      <c r="PBV982" s="52"/>
      <c r="PBW982" s="52"/>
      <c r="PBX982" s="52"/>
      <c r="PBY982" s="52"/>
      <c r="PBZ982" s="52"/>
      <c r="PCA982" s="52"/>
      <c r="PCB982" s="52"/>
      <c r="PCC982" s="52"/>
      <c r="PCD982" s="52"/>
      <c r="PCE982" s="52"/>
      <c r="PCF982" s="52"/>
      <c r="PCG982" s="52"/>
      <c r="PCH982" s="52"/>
      <c r="PCI982" s="52"/>
      <c r="PCJ982" s="52"/>
      <c r="PCK982" s="52"/>
      <c r="PCL982" s="52"/>
      <c r="PCM982" s="52"/>
      <c r="PCN982" s="52"/>
      <c r="PCO982" s="52"/>
      <c r="PCP982" s="52"/>
      <c r="PCQ982" s="52"/>
      <c r="PCR982" s="52"/>
      <c r="PCS982" s="52"/>
      <c r="PCT982" s="52"/>
      <c r="PCU982" s="52"/>
      <c r="PCV982" s="52"/>
      <c r="PCW982" s="52"/>
      <c r="PCX982" s="52"/>
      <c r="PCY982" s="52"/>
      <c r="PCZ982" s="52"/>
      <c r="PDA982" s="52"/>
      <c r="PDB982" s="52"/>
      <c r="PDC982" s="52"/>
      <c r="PDD982" s="52"/>
      <c r="PDE982" s="52"/>
      <c r="PDF982" s="52"/>
      <c r="PDG982" s="52"/>
      <c r="PDH982" s="52"/>
      <c r="PDI982" s="52"/>
      <c r="PDJ982" s="52"/>
      <c r="PDK982" s="52"/>
      <c r="PDL982" s="52"/>
      <c r="PDM982" s="52"/>
      <c r="PDN982" s="52"/>
      <c r="PDO982" s="52"/>
      <c r="PDP982" s="52"/>
      <c r="PDQ982" s="52"/>
      <c r="PDR982" s="52"/>
      <c r="PDS982" s="52"/>
      <c r="PDT982" s="52"/>
      <c r="PDU982" s="52"/>
      <c r="PDV982" s="52"/>
      <c r="PDW982" s="52"/>
      <c r="PDX982" s="52"/>
      <c r="PDY982" s="52"/>
      <c r="PDZ982" s="52"/>
      <c r="PEA982" s="52"/>
      <c r="PEB982" s="52"/>
      <c r="PEC982" s="52"/>
      <c r="PED982" s="52"/>
      <c r="PEE982" s="52"/>
      <c r="PEF982" s="52"/>
      <c r="PEG982" s="52"/>
      <c r="PEH982" s="52"/>
      <c r="PEI982" s="52"/>
      <c r="PEJ982" s="52"/>
      <c r="PEK982" s="52"/>
      <c r="PEL982" s="52"/>
      <c r="PEM982" s="52"/>
      <c r="PEN982" s="52"/>
      <c r="PEO982" s="52"/>
      <c r="PEP982" s="52"/>
      <c r="PEQ982" s="52"/>
      <c r="PER982" s="52"/>
      <c r="PES982" s="52"/>
      <c r="PET982" s="52"/>
      <c r="PEU982" s="52"/>
      <c r="PEV982" s="52"/>
      <c r="PEW982" s="52"/>
      <c r="PEX982" s="52"/>
      <c r="PEY982" s="52"/>
      <c r="PEZ982" s="52"/>
      <c r="PFA982" s="52"/>
      <c r="PFB982" s="52"/>
      <c r="PFC982" s="52"/>
      <c r="PFD982" s="52"/>
      <c r="PFE982" s="52"/>
      <c r="PFF982" s="52"/>
      <c r="PFG982" s="52"/>
      <c r="PFH982" s="52"/>
      <c r="PFI982" s="52"/>
      <c r="PFJ982" s="52"/>
      <c r="PFK982" s="52"/>
      <c r="PFL982" s="52"/>
      <c r="PFM982" s="52"/>
      <c r="PFN982" s="52"/>
      <c r="PFO982" s="52"/>
      <c r="PFP982" s="52"/>
      <c r="PFQ982" s="52"/>
      <c r="PFR982" s="52"/>
      <c r="PFS982" s="52"/>
      <c r="PFT982" s="52"/>
      <c r="PFU982" s="52"/>
      <c r="PFV982" s="52"/>
      <c r="PFW982" s="52"/>
      <c r="PFX982" s="52"/>
      <c r="PFY982" s="52"/>
      <c r="PFZ982" s="52"/>
      <c r="PGA982" s="52"/>
      <c r="PGB982" s="52"/>
      <c r="PGC982" s="52"/>
      <c r="PGD982" s="52"/>
      <c r="PGE982" s="52"/>
      <c r="PGF982" s="52"/>
      <c r="PGG982" s="52"/>
      <c r="PGH982" s="52"/>
      <c r="PGI982" s="52"/>
      <c r="PGJ982" s="52"/>
      <c r="PGK982" s="52"/>
      <c r="PGL982" s="52"/>
      <c r="PGM982" s="52"/>
      <c r="PGN982" s="52"/>
      <c r="PGO982" s="52"/>
      <c r="PGP982" s="52"/>
      <c r="PGQ982" s="52"/>
      <c r="PGR982" s="52"/>
      <c r="PGS982" s="52"/>
      <c r="PGT982" s="52"/>
      <c r="PGU982" s="52"/>
      <c r="PGV982" s="52"/>
      <c r="PGW982" s="52"/>
      <c r="PGX982" s="52"/>
      <c r="PGY982" s="52"/>
      <c r="PGZ982" s="52"/>
      <c r="PHA982" s="52"/>
      <c r="PHB982" s="52"/>
      <c r="PHC982" s="52"/>
      <c r="PHD982" s="52"/>
      <c r="PHE982" s="52"/>
      <c r="PHF982" s="52"/>
      <c r="PHG982" s="52"/>
      <c r="PHH982" s="52"/>
      <c r="PHI982" s="52"/>
      <c r="PHJ982" s="52"/>
      <c r="PHK982" s="52"/>
      <c r="PHL982" s="52"/>
      <c r="PHM982" s="52"/>
      <c r="PHN982" s="52"/>
      <c r="PHO982" s="52"/>
      <c r="PHP982" s="52"/>
      <c r="PHQ982" s="52"/>
      <c r="PHR982" s="52"/>
      <c r="PHS982" s="52"/>
      <c r="PHT982" s="52"/>
      <c r="PHU982" s="52"/>
      <c r="PHV982" s="52"/>
      <c r="PHW982" s="52"/>
      <c r="PHX982" s="52"/>
      <c r="PHY982" s="52"/>
      <c r="PHZ982" s="52"/>
      <c r="PIA982" s="52"/>
      <c r="PIB982" s="52"/>
      <c r="PIC982" s="52"/>
      <c r="PID982" s="52"/>
      <c r="PIE982" s="52"/>
      <c r="PIF982" s="52"/>
      <c r="PIG982" s="52"/>
      <c r="PIH982" s="52"/>
      <c r="PII982" s="52"/>
      <c r="PIJ982" s="52"/>
      <c r="PIK982" s="52"/>
      <c r="PIL982" s="52"/>
      <c r="PIM982" s="52"/>
      <c r="PIN982" s="52"/>
      <c r="PIO982" s="52"/>
      <c r="PIP982" s="52"/>
      <c r="PIQ982" s="52"/>
      <c r="PIR982" s="52"/>
      <c r="PIS982" s="52"/>
      <c r="PIT982" s="52"/>
      <c r="PIU982" s="52"/>
      <c r="PIV982" s="52"/>
      <c r="PIW982" s="52"/>
      <c r="PIX982" s="52"/>
      <c r="PIY982" s="52"/>
      <c r="PIZ982" s="52"/>
      <c r="PJA982" s="52"/>
      <c r="PJB982" s="52"/>
      <c r="PJC982" s="52"/>
      <c r="PJD982" s="52"/>
      <c r="PJE982" s="52"/>
      <c r="PJF982" s="52"/>
      <c r="PJG982" s="52"/>
      <c r="PJH982" s="52"/>
      <c r="PJI982" s="52"/>
      <c r="PJJ982" s="52"/>
      <c r="PJK982" s="52"/>
      <c r="PJL982" s="52"/>
      <c r="PJM982" s="52"/>
      <c r="PJN982" s="52"/>
      <c r="PJO982" s="52"/>
      <c r="PJP982" s="52"/>
      <c r="PJQ982" s="52"/>
      <c r="PJR982" s="52"/>
      <c r="PJS982" s="52"/>
      <c r="PJT982" s="52"/>
      <c r="PJU982" s="52"/>
      <c r="PJV982" s="52"/>
      <c r="PJW982" s="52"/>
      <c r="PJX982" s="52"/>
      <c r="PJY982" s="52"/>
      <c r="PJZ982" s="52"/>
      <c r="PKA982" s="52"/>
      <c r="PKB982" s="52"/>
      <c r="PKC982" s="52"/>
      <c r="PKD982" s="52"/>
      <c r="PKE982" s="52"/>
      <c r="PKF982" s="52"/>
      <c r="PKG982" s="52"/>
      <c r="PKH982" s="52"/>
      <c r="PKI982" s="52"/>
      <c r="PKJ982" s="52"/>
      <c r="PKK982" s="52"/>
      <c r="PKL982" s="52"/>
      <c r="PKM982" s="52"/>
      <c r="PKN982" s="52"/>
      <c r="PKO982" s="52"/>
      <c r="PKP982" s="52"/>
      <c r="PKQ982" s="52"/>
      <c r="PKR982" s="52"/>
      <c r="PKS982" s="52"/>
      <c r="PKT982" s="52"/>
      <c r="PKU982" s="52"/>
      <c r="PKV982" s="52"/>
      <c r="PKW982" s="52"/>
      <c r="PKX982" s="52"/>
      <c r="PKY982" s="52"/>
      <c r="PKZ982" s="52"/>
      <c r="PLA982" s="52"/>
      <c r="PLB982" s="52"/>
      <c r="PLC982" s="52"/>
      <c r="PLD982" s="52"/>
      <c r="PLE982" s="52"/>
      <c r="PLF982" s="52"/>
      <c r="PLG982" s="52"/>
      <c r="PLH982" s="52"/>
      <c r="PLI982" s="52"/>
      <c r="PLJ982" s="52"/>
      <c r="PLK982" s="52"/>
      <c r="PLL982" s="52"/>
      <c r="PLM982" s="52"/>
      <c r="PLN982" s="52"/>
      <c r="PLO982" s="52"/>
      <c r="PLP982" s="52"/>
      <c r="PLQ982" s="52"/>
      <c r="PLR982" s="52"/>
      <c r="PLS982" s="52"/>
      <c r="PLT982" s="52"/>
      <c r="PLU982" s="52"/>
      <c r="PLV982" s="52"/>
      <c r="PLW982" s="52"/>
      <c r="PLX982" s="52"/>
      <c r="PLY982" s="52"/>
      <c r="PLZ982" s="52"/>
      <c r="PMA982" s="52"/>
      <c r="PMB982" s="52"/>
      <c r="PMC982" s="52"/>
      <c r="PMD982" s="52"/>
      <c r="PME982" s="52"/>
      <c r="PMF982" s="52"/>
      <c r="PMG982" s="52"/>
      <c r="PMH982" s="52"/>
      <c r="PMI982" s="52"/>
      <c r="PMJ982" s="52"/>
      <c r="PMK982" s="52"/>
      <c r="PML982" s="52"/>
      <c r="PMM982" s="52"/>
      <c r="PMN982" s="52"/>
      <c r="PMO982" s="52"/>
      <c r="PMP982" s="52"/>
      <c r="PMQ982" s="52"/>
      <c r="PMR982" s="52"/>
      <c r="PMS982" s="52"/>
      <c r="PMT982" s="52"/>
      <c r="PMU982" s="52"/>
      <c r="PMV982" s="52"/>
      <c r="PMW982" s="52"/>
      <c r="PMX982" s="52"/>
      <c r="PMY982" s="52"/>
      <c r="PMZ982" s="52"/>
      <c r="PNA982" s="52"/>
      <c r="PNB982" s="52"/>
      <c r="PNC982" s="52"/>
      <c r="PND982" s="52"/>
      <c r="PNE982" s="52"/>
      <c r="PNF982" s="52"/>
      <c r="PNG982" s="52"/>
      <c r="PNH982" s="52"/>
      <c r="PNI982" s="52"/>
      <c r="PNJ982" s="52"/>
      <c r="PNK982" s="52"/>
      <c r="PNL982" s="52"/>
      <c r="PNM982" s="52"/>
      <c r="PNN982" s="52"/>
      <c r="PNO982" s="52"/>
      <c r="PNP982" s="52"/>
      <c r="PNQ982" s="52"/>
      <c r="PNR982" s="52"/>
      <c r="PNS982" s="52"/>
      <c r="PNT982" s="52"/>
      <c r="PNU982" s="52"/>
      <c r="PNV982" s="52"/>
      <c r="PNW982" s="52"/>
      <c r="PNX982" s="52"/>
      <c r="PNY982" s="52"/>
      <c r="PNZ982" s="52"/>
      <c r="POA982" s="52"/>
      <c r="POB982" s="52"/>
      <c r="POC982" s="52"/>
      <c r="POD982" s="52"/>
      <c r="POE982" s="52"/>
      <c r="POF982" s="52"/>
      <c r="POG982" s="52"/>
      <c r="POH982" s="52"/>
      <c r="POI982" s="52"/>
      <c r="POJ982" s="52"/>
      <c r="POK982" s="52"/>
      <c r="POL982" s="52"/>
      <c r="POM982" s="52"/>
      <c r="PON982" s="52"/>
      <c r="POO982" s="52"/>
      <c r="POP982" s="52"/>
      <c r="POQ982" s="52"/>
      <c r="POR982" s="52"/>
      <c r="POS982" s="52"/>
      <c r="POT982" s="52"/>
      <c r="POU982" s="52"/>
      <c r="POV982" s="52"/>
      <c r="POW982" s="52"/>
      <c r="POX982" s="52"/>
      <c r="POY982" s="52"/>
      <c r="POZ982" s="52"/>
      <c r="PPA982" s="52"/>
      <c r="PPB982" s="52"/>
      <c r="PPC982" s="52"/>
      <c r="PPD982" s="52"/>
      <c r="PPE982" s="52"/>
      <c r="PPF982" s="52"/>
      <c r="PPG982" s="52"/>
      <c r="PPH982" s="52"/>
      <c r="PPI982" s="52"/>
      <c r="PPJ982" s="52"/>
      <c r="PPK982" s="52"/>
      <c r="PPL982" s="52"/>
      <c r="PPM982" s="52"/>
      <c r="PPN982" s="52"/>
      <c r="PPO982" s="52"/>
      <c r="PPP982" s="52"/>
      <c r="PPQ982" s="52"/>
      <c r="PPR982" s="52"/>
      <c r="PPS982" s="52"/>
      <c r="PPT982" s="52"/>
      <c r="PPU982" s="52"/>
      <c r="PPV982" s="52"/>
      <c r="PPW982" s="52"/>
      <c r="PPX982" s="52"/>
      <c r="PPY982" s="52"/>
      <c r="PPZ982" s="52"/>
      <c r="PQA982" s="52"/>
      <c r="PQB982" s="52"/>
      <c r="PQC982" s="52"/>
      <c r="PQD982" s="52"/>
      <c r="PQE982" s="52"/>
      <c r="PQF982" s="52"/>
      <c r="PQG982" s="52"/>
      <c r="PQH982" s="52"/>
      <c r="PQI982" s="52"/>
      <c r="PQJ982" s="52"/>
      <c r="PQK982" s="52"/>
      <c r="PQL982" s="52"/>
      <c r="PQM982" s="52"/>
      <c r="PQN982" s="52"/>
      <c r="PQO982" s="52"/>
      <c r="PQP982" s="52"/>
      <c r="PQQ982" s="52"/>
      <c r="PQR982" s="52"/>
      <c r="PQS982" s="52"/>
      <c r="PQT982" s="52"/>
      <c r="PQU982" s="52"/>
      <c r="PQV982" s="52"/>
      <c r="PQW982" s="52"/>
      <c r="PQX982" s="52"/>
      <c r="PQY982" s="52"/>
      <c r="PQZ982" s="52"/>
      <c r="PRA982" s="52"/>
      <c r="PRB982" s="52"/>
      <c r="PRC982" s="52"/>
      <c r="PRD982" s="52"/>
      <c r="PRE982" s="52"/>
      <c r="PRF982" s="52"/>
      <c r="PRG982" s="52"/>
      <c r="PRH982" s="52"/>
      <c r="PRI982" s="52"/>
      <c r="PRJ982" s="52"/>
      <c r="PRK982" s="52"/>
      <c r="PRL982" s="52"/>
      <c r="PRM982" s="52"/>
      <c r="PRN982" s="52"/>
      <c r="PRO982" s="52"/>
      <c r="PRP982" s="52"/>
      <c r="PRQ982" s="52"/>
      <c r="PRR982" s="52"/>
      <c r="PRS982" s="52"/>
      <c r="PRT982" s="52"/>
      <c r="PRU982" s="52"/>
      <c r="PRV982" s="52"/>
      <c r="PRW982" s="52"/>
      <c r="PRX982" s="52"/>
      <c r="PRY982" s="52"/>
      <c r="PRZ982" s="52"/>
      <c r="PSA982" s="52"/>
      <c r="PSB982" s="52"/>
      <c r="PSC982" s="52"/>
      <c r="PSD982" s="52"/>
      <c r="PSE982" s="52"/>
      <c r="PSF982" s="52"/>
      <c r="PSG982" s="52"/>
      <c r="PSH982" s="52"/>
      <c r="PSI982" s="52"/>
      <c r="PSJ982" s="52"/>
      <c r="PSK982" s="52"/>
      <c r="PSL982" s="52"/>
      <c r="PSM982" s="52"/>
      <c r="PSN982" s="52"/>
      <c r="PSO982" s="52"/>
      <c r="PSP982" s="52"/>
      <c r="PSQ982" s="52"/>
      <c r="PSR982" s="52"/>
      <c r="PSS982" s="52"/>
      <c r="PST982" s="52"/>
      <c r="PSU982" s="52"/>
      <c r="PSV982" s="52"/>
      <c r="PSW982" s="52"/>
      <c r="PSX982" s="52"/>
      <c r="PSY982" s="52"/>
      <c r="PSZ982" s="52"/>
      <c r="PTA982" s="52"/>
      <c r="PTB982" s="52"/>
      <c r="PTC982" s="52"/>
      <c r="PTD982" s="52"/>
      <c r="PTE982" s="52"/>
      <c r="PTF982" s="52"/>
      <c r="PTG982" s="52"/>
      <c r="PTH982" s="52"/>
      <c r="PTI982" s="52"/>
      <c r="PTJ982" s="52"/>
      <c r="PTK982" s="52"/>
      <c r="PTL982" s="52"/>
      <c r="PTM982" s="52"/>
      <c r="PTN982" s="52"/>
      <c r="PTO982" s="52"/>
      <c r="PTP982" s="52"/>
      <c r="PTQ982" s="52"/>
      <c r="PTR982" s="52"/>
      <c r="PTS982" s="52"/>
      <c r="PTT982" s="52"/>
      <c r="PTU982" s="52"/>
      <c r="PTV982" s="52"/>
      <c r="PTW982" s="52"/>
      <c r="PTX982" s="52"/>
      <c r="PTY982" s="52"/>
      <c r="PTZ982" s="52"/>
      <c r="PUA982" s="52"/>
      <c r="PUB982" s="52"/>
      <c r="PUC982" s="52"/>
      <c r="PUD982" s="52"/>
      <c r="PUE982" s="52"/>
      <c r="PUF982" s="52"/>
      <c r="PUG982" s="52"/>
      <c r="PUH982" s="52"/>
      <c r="PUI982" s="52"/>
      <c r="PUJ982" s="52"/>
      <c r="PUK982" s="52"/>
      <c r="PUL982" s="52"/>
      <c r="PUM982" s="52"/>
      <c r="PUN982" s="52"/>
      <c r="PUO982" s="52"/>
      <c r="PUP982" s="52"/>
      <c r="PUQ982" s="52"/>
      <c r="PUR982" s="52"/>
      <c r="PUS982" s="52"/>
      <c r="PUT982" s="52"/>
      <c r="PUU982" s="52"/>
      <c r="PUV982" s="52"/>
      <c r="PUW982" s="52"/>
      <c r="PUX982" s="52"/>
      <c r="PUY982" s="52"/>
      <c r="PUZ982" s="52"/>
      <c r="PVA982" s="52"/>
      <c r="PVB982" s="52"/>
      <c r="PVC982" s="52"/>
      <c r="PVD982" s="52"/>
      <c r="PVE982" s="52"/>
      <c r="PVF982" s="52"/>
      <c r="PVG982" s="52"/>
      <c r="PVH982" s="52"/>
      <c r="PVI982" s="52"/>
      <c r="PVJ982" s="52"/>
      <c r="PVK982" s="52"/>
      <c r="PVL982" s="52"/>
      <c r="PVM982" s="52"/>
      <c r="PVN982" s="52"/>
      <c r="PVO982" s="52"/>
      <c r="PVP982" s="52"/>
      <c r="PVQ982" s="52"/>
      <c r="PVR982" s="52"/>
      <c r="PVS982" s="52"/>
      <c r="PVT982" s="52"/>
      <c r="PVU982" s="52"/>
      <c r="PVV982" s="52"/>
      <c r="PVW982" s="52"/>
      <c r="PVX982" s="52"/>
      <c r="PVY982" s="52"/>
      <c r="PVZ982" s="52"/>
      <c r="PWA982" s="52"/>
      <c r="PWB982" s="52"/>
      <c r="PWC982" s="52"/>
      <c r="PWD982" s="52"/>
      <c r="PWE982" s="52"/>
      <c r="PWF982" s="52"/>
      <c r="PWG982" s="52"/>
      <c r="PWH982" s="52"/>
      <c r="PWI982" s="52"/>
      <c r="PWJ982" s="52"/>
      <c r="PWK982" s="52"/>
      <c r="PWL982" s="52"/>
      <c r="PWM982" s="52"/>
      <c r="PWN982" s="52"/>
      <c r="PWO982" s="52"/>
      <c r="PWP982" s="52"/>
      <c r="PWQ982" s="52"/>
      <c r="PWR982" s="52"/>
      <c r="PWS982" s="52"/>
      <c r="PWT982" s="52"/>
      <c r="PWU982" s="52"/>
      <c r="PWV982" s="52"/>
      <c r="PWW982" s="52"/>
      <c r="PWX982" s="52"/>
      <c r="PWY982" s="52"/>
      <c r="PWZ982" s="52"/>
      <c r="PXA982" s="52"/>
      <c r="PXB982" s="52"/>
      <c r="PXC982" s="52"/>
      <c r="PXD982" s="52"/>
      <c r="PXE982" s="52"/>
      <c r="PXF982" s="52"/>
      <c r="PXG982" s="52"/>
      <c r="PXH982" s="52"/>
      <c r="PXI982" s="52"/>
      <c r="PXJ982" s="52"/>
      <c r="PXK982" s="52"/>
      <c r="PXL982" s="52"/>
      <c r="PXM982" s="52"/>
      <c r="PXN982" s="52"/>
      <c r="PXO982" s="52"/>
      <c r="PXP982" s="52"/>
      <c r="PXQ982" s="52"/>
      <c r="PXR982" s="52"/>
      <c r="PXS982" s="52"/>
      <c r="PXT982" s="52"/>
      <c r="PXU982" s="52"/>
      <c r="PXV982" s="52"/>
      <c r="PXW982" s="52"/>
      <c r="PXX982" s="52"/>
      <c r="PXY982" s="52"/>
      <c r="PXZ982" s="52"/>
      <c r="PYA982" s="52"/>
      <c r="PYB982" s="52"/>
      <c r="PYC982" s="52"/>
      <c r="PYD982" s="52"/>
      <c r="PYE982" s="52"/>
      <c r="PYF982" s="52"/>
      <c r="PYG982" s="52"/>
      <c r="PYH982" s="52"/>
      <c r="PYI982" s="52"/>
      <c r="PYJ982" s="52"/>
      <c r="PYK982" s="52"/>
      <c r="PYL982" s="52"/>
      <c r="PYM982" s="52"/>
      <c r="PYN982" s="52"/>
      <c r="PYO982" s="52"/>
      <c r="PYP982" s="52"/>
      <c r="PYQ982" s="52"/>
      <c r="PYR982" s="52"/>
      <c r="PYS982" s="52"/>
      <c r="PYT982" s="52"/>
      <c r="PYU982" s="52"/>
      <c r="PYV982" s="52"/>
      <c r="PYW982" s="52"/>
      <c r="PYX982" s="52"/>
      <c r="PYY982" s="52"/>
      <c r="PYZ982" s="52"/>
      <c r="PZA982" s="52"/>
      <c r="PZB982" s="52"/>
      <c r="PZC982" s="52"/>
      <c r="PZD982" s="52"/>
      <c r="PZE982" s="52"/>
      <c r="PZF982" s="52"/>
      <c r="PZG982" s="52"/>
      <c r="PZH982" s="52"/>
      <c r="PZI982" s="52"/>
      <c r="PZJ982" s="52"/>
      <c r="PZK982" s="52"/>
      <c r="PZL982" s="52"/>
      <c r="PZM982" s="52"/>
      <c r="PZN982" s="52"/>
      <c r="PZO982" s="52"/>
      <c r="PZP982" s="52"/>
      <c r="PZQ982" s="52"/>
      <c r="PZR982" s="52"/>
      <c r="PZS982" s="52"/>
      <c r="PZT982" s="52"/>
      <c r="PZU982" s="52"/>
      <c r="PZV982" s="52"/>
      <c r="PZW982" s="52"/>
      <c r="PZX982" s="52"/>
      <c r="PZY982" s="52"/>
      <c r="PZZ982" s="52"/>
      <c r="QAA982" s="52"/>
      <c r="QAB982" s="52"/>
      <c r="QAC982" s="52"/>
      <c r="QAD982" s="52"/>
      <c r="QAE982" s="52"/>
      <c r="QAF982" s="52"/>
      <c r="QAG982" s="52"/>
      <c r="QAH982" s="52"/>
      <c r="QAI982" s="52"/>
      <c r="QAJ982" s="52"/>
      <c r="QAK982" s="52"/>
      <c r="QAL982" s="52"/>
      <c r="QAM982" s="52"/>
      <c r="QAN982" s="52"/>
      <c r="QAO982" s="52"/>
      <c r="QAP982" s="52"/>
      <c r="QAQ982" s="52"/>
      <c r="QAR982" s="52"/>
      <c r="QAS982" s="52"/>
      <c r="QAT982" s="52"/>
      <c r="QAU982" s="52"/>
      <c r="QAV982" s="52"/>
      <c r="QAW982" s="52"/>
      <c r="QAX982" s="52"/>
      <c r="QAY982" s="52"/>
      <c r="QAZ982" s="52"/>
      <c r="QBA982" s="52"/>
      <c r="QBB982" s="52"/>
      <c r="QBC982" s="52"/>
      <c r="QBD982" s="52"/>
      <c r="QBE982" s="52"/>
      <c r="QBF982" s="52"/>
      <c r="QBG982" s="52"/>
      <c r="QBH982" s="52"/>
      <c r="QBI982" s="52"/>
      <c r="QBJ982" s="52"/>
      <c r="QBK982" s="52"/>
      <c r="QBL982" s="52"/>
      <c r="QBM982" s="52"/>
      <c r="QBN982" s="52"/>
      <c r="QBO982" s="52"/>
      <c r="QBP982" s="52"/>
      <c r="QBQ982" s="52"/>
      <c r="QBR982" s="52"/>
      <c r="QBS982" s="52"/>
      <c r="QBT982" s="52"/>
      <c r="QBU982" s="52"/>
      <c r="QBV982" s="52"/>
      <c r="QBW982" s="52"/>
      <c r="QBX982" s="52"/>
      <c r="QBY982" s="52"/>
      <c r="QBZ982" s="52"/>
      <c r="QCA982" s="52"/>
      <c r="QCB982" s="52"/>
      <c r="QCC982" s="52"/>
      <c r="QCD982" s="52"/>
      <c r="QCE982" s="52"/>
      <c r="QCF982" s="52"/>
      <c r="QCG982" s="52"/>
      <c r="QCH982" s="52"/>
      <c r="QCI982" s="52"/>
      <c r="QCJ982" s="52"/>
      <c r="QCK982" s="52"/>
      <c r="QCL982" s="52"/>
      <c r="QCM982" s="52"/>
      <c r="QCN982" s="52"/>
      <c r="QCO982" s="52"/>
      <c r="QCP982" s="52"/>
      <c r="QCQ982" s="52"/>
      <c r="QCR982" s="52"/>
      <c r="QCS982" s="52"/>
      <c r="QCT982" s="52"/>
      <c r="QCU982" s="52"/>
      <c r="QCV982" s="52"/>
      <c r="QCW982" s="52"/>
      <c r="QCX982" s="52"/>
      <c r="QCY982" s="52"/>
      <c r="QCZ982" s="52"/>
      <c r="QDA982" s="52"/>
      <c r="QDB982" s="52"/>
      <c r="QDC982" s="52"/>
      <c r="QDD982" s="52"/>
      <c r="QDE982" s="52"/>
      <c r="QDF982" s="52"/>
      <c r="QDG982" s="52"/>
      <c r="QDH982" s="52"/>
      <c r="QDI982" s="52"/>
      <c r="QDJ982" s="52"/>
      <c r="QDK982" s="52"/>
      <c r="QDL982" s="52"/>
      <c r="QDM982" s="52"/>
      <c r="QDN982" s="52"/>
      <c r="QDO982" s="52"/>
      <c r="QDP982" s="52"/>
      <c r="QDQ982" s="52"/>
      <c r="QDR982" s="52"/>
      <c r="QDS982" s="52"/>
      <c r="QDT982" s="52"/>
      <c r="QDU982" s="52"/>
      <c r="QDV982" s="52"/>
      <c r="QDW982" s="52"/>
      <c r="QDX982" s="52"/>
      <c r="QDY982" s="52"/>
      <c r="QDZ982" s="52"/>
      <c r="QEA982" s="52"/>
      <c r="QEB982" s="52"/>
      <c r="QEC982" s="52"/>
      <c r="QED982" s="52"/>
      <c r="QEE982" s="52"/>
      <c r="QEF982" s="52"/>
      <c r="QEG982" s="52"/>
      <c r="QEH982" s="52"/>
      <c r="QEI982" s="52"/>
      <c r="QEJ982" s="52"/>
      <c r="QEK982" s="52"/>
      <c r="QEL982" s="52"/>
      <c r="QEM982" s="52"/>
      <c r="QEN982" s="52"/>
      <c r="QEO982" s="52"/>
      <c r="QEP982" s="52"/>
      <c r="QEQ982" s="52"/>
      <c r="QER982" s="52"/>
      <c r="QES982" s="52"/>
      <c r="QET982" s="52"/>
      <c r="QEU982" s="52"/>
      <c r="QEV982" s="52"/>
      <c r="QEW982" s="52"/>
      <c r="QEX982" s="52"/>
      <c r="QEY982" s="52"/>
      <c r="QEZ982" s="52"/>
      <c r="QFA982" s="52"/>
      <c r="QFB982" s="52"/>
      <c r="QFC982" s="52"/>
      <c r="QFD982" s="52"/>
      <c r="QFE982" s="52"/>
      <c r="QFF982" s="52"/>
      <c r="QFG982" s="52"/>
      <c r="QFH982" s="52"/>
      <c r="QFI982" s="52"/>
      <c r="QFJ982" s="52"/>
      <c r="QFK982" s="52"/>
      <c r="QFL982" s="52"/>
      <c r="QFM982" s="52"/>
      <c r="QFN982" s="52"/>
      <c r="QFO982" s="52"/>
      <c r="QFP982" s="52"/>
      <c r="QFQ982" s="52"/>
      <c r="QFR982" s="52"/>
      <c r="QFS982" s="52"/>
      <c r="QFT982" s="52"/>
      <c r="QFU982" s="52"/>
      <c r="QFV982" s="52"/>
      <c r="QFW982" s="52"/>
      <c r="QFX982" s="52"/>
      <c r="QFY982" s="52"/>
      <c r="QFZ982" s="52"/>
      <c r="QGA982" s="52"/>
      <c r="QGB982" s="52"/>
      <c r="QGC982" s="52"/>
      <c r="QGD982" s="52"/>
      <c r="QGE982" s="52"/>
      <c r="QGF982" s="52"/>
      <c r="QGG982" s="52"/>
      <c r="QGH982" s="52"/>
      <c r="QGI982" s="52"/>
      <c r="QGJ982" s="52"/>
      <c r="QGK982" s="52"/>
      <c r="QGL982" s="52"/>
      <c r="QGM982" s="52"/>
      <c r="QGN982" s="52"/>
      <c r="QGO982" s="52"/>
      <c r="QGP982" s="52"/>
      <c r="QGQ982" s="52"/>
      <c r="QGR982" s="52"/>
      <c r="QGS982" s="52"/>
      <c r="QGT982" s="52"/>
      <c r="QGU982" s="52"/>
      <c r="QGV982" s="52"/>
      <c r="QGW982" s="52"/>
      <c r="QGX982" s="52"/>
      <c r="QGY982" s="52"/>
      <c r="QGZ982" s="52"/>
      <c r="QHA982" s="52"/>
      <c r="QHB982" s="52"/>
      <c r="QHC982" s="52"/>
      <c r="QHD982" s="52"/>
      <c r="QHE982" s="52"/>
      <c r="QHF982" s="52"/>
      <c r="QHG982" s="52"/>
      <c r="QHH982" s="52"/>
      <c r="QHI982" s="52"/>
      <c r="QHJ982" s="52"/>
      <c r="QHK982" s="52"/>
      <c r="QHL982" s="52"/>
      <c r="QHM982" s="52"/>
      <c r="QHN982" s="52"/>
      <c r="QHO982" s="52"/>
      <c r="QHP982" s="52"/>
      <c r="QHQ982" s="52"/>
      <c r="QHR982" s="52"/>
      <c r="QHS982" s="52"/>
      <c r="QHT982" s="52"/>
      <c r="QHU982" s="52"/>
      <c r="QHV982" s="52"/>
      <c r="QHW982" s="52"/>
      <c r="QHX982" s="52"/>
      <c r="QHY982" s="52"/>
      <c r="QHZ982" s="52"/>
      <c r="QIA982" s="52"/>
      <c r="QIB982" s="52"/>
      <c r="QIC982" s="52"/>
      <c r="QID982" s="52"/>
      <c r="QIE982" s="52"/>
      <c r="QIF982" s="52"/>
      <c r="QIG982" s="52"/>
      <c r="QIH982" s="52"/>
      <c r="QII982" s="52"/>
      <c r="QIJ982" s="52"/>
      <c r="QIK982" s="52"/>
      <c r="QIL982" s="52"/>
      <c r="QIM982" s="52"/>
      <c r="QIN982" s="52"/>
      <c r="QIO982" s="52"/>
      <c r="QIP982" s="52"/>
      <c r="QIQ982" s="52"/>
      <c r="QIR982" s="52"/>
      <c r="QIS982" s="52"/>
      <c r="QIT982" s="52"/>
      <c r="QIU982" s="52"/>
      <c r="QIV982" s="52"/>
      <c r="QIW982" s="52"/>
      <c r="QIX982" s="52"/>
      <c r="QIY982" s="52"/>
      <c r="QIZ982" s="52"/>
      <c r="QJA982" s="52"/>
      <c r="QJB982" s="52"/>
      <c r="QJC982" s="52"/>
      <c r="QJD982" s="52"/>
      <c r="QJE982" s="52"/>
      <c r="QJF982" s="52"/>
      <c r="QJG982" s="52"/>
      <c r="QJH982" s="52"/>
      <c r="QJI982" s="52"/>
      <c r="QJJ982" s="52"/>
      <c r="QJK982" s="52"/>
      <c r="QJL982" s="52"/>
      <c r="QJM982" s="52"/>
      <c r="QJN982" s="52"/>
      <c r="QJO982" s="52"/>
      <c r="QJP982" s="52"/>
      <c r="QJQ982" s="52"/>
      <c r="QJR982" s="52"/>
      <c r="QJS982" s="52"/>
      <c r="QJT982" s="52"/>
      <c r="QJU982" s="52"/>
      <c r="QJV982" s="52"/>
      <c r="QJW982" s="52"/>
      <c r="QJX982" s="52"/>
      <c r="QJY982" s="52"/>
      <c r="QJZ982" s="52"/>
      <c r="QKA982" s="52"/>
      <c r="QKB982" s="52"/>
      <c r="QKC982" s="52"/>
      <c r="QKD982" s="52"/>
      <c r="QKE982" s="52"/>
      <c r="QKF982" s="52"/>
      <c r="QKG982" s="52"/>
      <c r="QKH982" s="52"/>
      <c r="QKI982" s="52"/>
      <c r="QKJ982" s="52"/>
      <c r="QKK982" s="52"/>
      <c r="QKL982" s="52"/>
      <c r="QKM982" s="52"/>
      <c r="QKN982" s="52"/>
      <c r="QKO982" s="52"/>
      <c r="QKP982" s="52"/>
      <c r="QKQ982" s="52"/>
      <c r="QKR982" s="52"/>
      <c r="QKS982" s="52"/>
      <c r="QKT982" s="52"/>
      <c r="QKU982" s="52"/>
      <c r="QKV982" s="52"/>
      <c r="QKW982" s="52"/>
      <c r="QKX982" s="52"/>
      <c r="QKY982" s="52"/>
      <c r="QKZ982" s="52"/>
      <c r="QLA982" s="52"/>
      <c r="QLB982" s="52"/>
      <c r="QLC982" s="52"/>
      <c r="QLD982" s="52"/>
      <c r="QLE982" s="52"/>
      <c r="QLF982" s="52"/>
      <c r="QLG982" s="52"/>
      <c r="QLH982" s="52"/>
      <c r="QLI982" s="52"/>
      <c r="QLJ982" s="52"/>
      <c r="QLK982" s="52"/>
      <c r="QLL982" s="52"/>
      <c r="QLM982" s="52"/>
      <c r="QLN982" s="52"/>
      <c r="QLO982" s="52"/>
      <c r="QLP982" s="52"/>
      <c r="QLQ982" s="52"/>
      <c r="QLR982" s="52"/>
      <c r="QLS982" s="52"/>
      <c r="QLT982" s="52"/>
      <c r="QLU982" s="52"/>
      <c r="QLV982" s="52"/>
      <c r="QLW982" s="52"/>
      <c r="QLX982" s="52"/>
      <c r="QLY982" s="52"/>
      <c r="QLZ982" s="52"/>
      <c r="QMA982" s="52"/>
      <c r="QMB982" s="52"/>
      <c r="QMC982" s="52"/>
      <c r="QMD982" s="52"/>
      <c r="QME982" s="52"/>
      <c r="QMF982" s="52"/>
      <c r="QMG982" s="52"/>
      <c r="QMH982" s="52"/>
      <c r="QMI982" s="52"/>
      <c r="QMJ982" s="52"/>
      <c r="QMK982" s="52"/>
      <c r="QML982" s="52"/>
      <c r="QMM982" s="52"/>
      <c r="QMN982" s="52"/>
      <c r="QMO982" s="52"/>
      <c r="QMP982" s="52"/>
      <c r="QMQ982" s="52"/>
      <c r="QMR982" s="52"/>
      <c r="QMS982" s="52"/>
      <c r="QMT982" s="52"/>
      <c r="QMU982" s="52"/>
      <c r="QMV982" s="52"/>
      <c r="QMW982" s="52"/>
      <c r="QMX982" s="52"/>
      <c r="QMY982" s="52"/>
      <c r="QMZ982" s="52"/>
      <c r="QNA982" s="52"/>
      <c r="QNB982" s="52"/>
      <c r="QNC982" s="52"/>
      <c r="QND982" s="52"/>
      <c r="QNE982" s="52"/>
      <c r="QNF982" s="52"/>
      <c r="QNG982" s="52"/>
      <c r="QNH982" s="52"/>
      <c r="QNI982" s="52"/>
      <c r="QNJ982" s="52"/>
      <c r="QNK982" s="52"/>
      <c r="QNL982" s="52"/>
      <c r="QNM982" s="52"/>
      <c r="QNN982" s="52"/>
      <c r="QNO982" s="52"/>
      <c r="QNP982" s="52"/>
      <c r="QNQ982" s="52"/>
      <c r="QNR982" s="52"/>
      <c r="QNS982" s="52"/>
      <c r="QNT982" s="52"/>
      <c r="QNU982" s="52"/>
      <c r="QNV982" s="52"/>
      <c r="QNW982" s="52"/>
      <c r="QNX982" s="52"/>
      <c r="QNY982" s="52"/>
      <c r="QNZ982" s="52"/>
      <c r="QOA982" s="52"/>
      <c r="QOB982" s="52"/>
      <c r="QOC982" s="52"/>
      <c r="QOD982" s="52"/>
      <c r="QOE982" s="52"/>
      <c r="QOF982" s="52"/>
      <c r="QOG982" s="52"/>
      <c r="QOH982" s="52"/>
      <c r="QOI982" s="52"/>
      <c r="QOJ982" s="52"/>
      <c r="QOK982" s="52"/>
      <c r="QOL982" s="52"/>
      <c r="QOM982" s="52"/>
      <c r="QON982" s="52"/>
      <c r="QOO982" s="52"/>
      <c r="QOP982" s="52"/>
      <c r="QOQ982" s="52"/>
      <c r="QOR982" s="52"/>
      <c r="QOS982" s="52"/>
      <c r="QOT982" s="52"/>
      <c r="QOU982" s="52"/>
      <c r="QOV982" s="52"/>
      <c r="QOW982" s="52"/>
      <c r="QOX982" s="52"/>
      <c r="QOY982" s="52"/>
      <c r="QOZ982" s="52"/>
      <c r="QPA982" s="52"/>
      <c r="QPB982" s="52"/>
      <c r="QPC982" s="52"/>
      <c r="QPD982" s="52"/>
      <c r="QPE982" s="52"/>
      <c r="QPF982" s="52"/>
      <c r="QPG982" s="52"/>
      <c r="QPH982" s="52"/>
      <c r="QPI982" s="52"/>
      <c r="QPJ982" s="52"/>
      <c r="QPK982" s="52"/>
      <c r="QPL982" s="52"/>
      <c r="QPM982" s="52"/>
      <c r="QPN982" s="52"/>
      <c r="QPO982" s="52"/>
      <c r="QPP982" s="52"/>
      <c r="QPQ982" s="52"/>
      <c r="QPR982" s="52"/>
      <c r="QPS982" s="52"/>
      <c r="QPT982" s="52"/>
      <c r="QPU982" s="52"/>
      <c r="QPV982" s="52"/>
      <c r="QPW982" s="52"/>
      <c r="QPX982" s="52"/>
      <c r="QPY982" s="52"/>
      <c r="QPZ982" s="52"/>
      <c r="QQA982" s="52"/>
      <c r="QQB982" s="52"/>
      <c r="QQC982" s="52"/>
      <c r="QQD982" s="52"/>
      <c r="QQE982" s="52"/>
      <c r="QQF982" s="52"/>
      <c r="QQG982" s="52"/>
      <c r="QQH982" s="52"/>
      <c r="QQI982" s="52"/>
      <c r="QQJ982" s="52"/>
      <c r="QQK982" s="52"/>
      <c r="QQL982" s="52"/>
      <c r="QQM982" s="52"/>
      <c r="QQN982" s="52"/>
      <c r="QQO982" s="52"/>
      <c r="QQP982" s="52"/>
      <c r="QQQ982" s="52"/>
      <c r="QQR982" s="52"/>
      <c r="QQS982" s="52"/>
      <c r="QQT982" s="52"/>
      <c r="QQU982" s="52"/>
      <c r="QQV982" s="52"/>
      <c r="QQW982" s="52"/>
      <c r="QQX982" s="52"/>
      <c r="QQY982" s="52"/>
      <c r="QQZ982" s="52"/>
      <c r="QRA982" s="52"/>
      <c r="QRB982" s="52"/>
      <c r="QRC982" s="52"/>
      <c r="QRD982" s="52"/>
      <c r="QRE982" s="52"/>
      <c r="QRF982" s="52"/>
      <c r="QRG982" s="52"/>
      <c r="QRH982" s="52"/>
      <c r="QRI982" s="52"/>
      <c r="QRJ982" s="52"/>
      <c r="QRK982" s="52"/>
      <c r="QRL982" s="52"/>
      <c r="QRM982" s="52"/>
      <c r="QRN982" s="52"/>
      <c r="QRO982" s="52"/>
      <c r="QRP982" s="52"/>
      <c r="QRQ982" s="52"/>
      <c r="QRR982" s="52"/>
      <c r="QRS982" s="52"/>
      <c r="QRT982" s="52"/>
      <c r="QRU982" s="52"/>
      <c r="QRV982" s="52"/>
      <c r="QRW982" s="52"/>
      <c r="QRX982" s="52"/>
      <c r="QRY982" s="52"/>
      <c r="QRZ982" s="52"/>
      <c r="QSA982" s="52"/>
      <c r="QSB982" s="52"/>
      <c r="QSC982" s="52"/>
      <c r="QSD982" s="52"/>
      <c r="QSE982" s="52"/>
      <c r="QSF982" s="52"/>
      <c r="QSG982" s="52"/>
      <c r="QSH982" s="52"/>
      <c r="QSI982" s="52"/>
      <c r="QSJ982" s="52"/>
      <c r="QSK982" s="52"/>
      <c r="QSL982" s="52"/>
      <c r="QSM982" s="52"/>
      <c r="QSN982" s="52"/>
      <c r="QSO982" s="52"/>
      <c r="QSP982" s="52"/>
      <c r="QSQ982" s="52"/>
      <c r="QSR982" s="52"/>
      <c r="QSS982" s="52"/>
      <c r="QST982" s="52"/>
      <c r="QSU982" s="52"/>
      <c r="QSV982" s="52"/>
      <c r="QSW982" s="52"/>
      <c r="QSX982" s="52"/>
      <c r="QSY982" s="52"/>
      <c r="QSZ982" s="52"/>
      <c r="QTA982" s="52"/>
      <c r="QTB982" s="52"/>
      <c r="QTC982" s="52"/>
      <c r="QTD982" s="52"/>
      <c r="QTE982" s="52"/>
      <c r="QTF982" s="52"/>
      <c r="QTG982" s="52"/>
      <c r="QTH982" s="52"/>
      <c r="QTI982" s="52"/>
      <c r="QTJ982" s="52"/>
      <c r="QTK982" s="52"/>
      <c r="QTL982" s="52"/>
      <c r="QTM982" s="52"/>
      <c r="QTN982" s="52"/>
      <c r="QTO982" s="52"/>
      <c r="QTP982" s="52"/>
      <c r="QTQ982" s="52"/>
      <c r="QTR982" s="52"/>
      <c r="QTS982" s="52"/>
      <c r="QTT982" s="52"/>
      <c r="QTU982" s="52"/>
      <c r="QTV982" s="52"/>
      <c r="QTW982" s="52"/>
      <c r="QTX982" s="52"/>
      <c r="QTY982" s="52"/>
      <c r="QTZ982" s="52"/>
      <c r="QUA982" s="52"/>
      <c r="QUB982" s="52"/>
      <c r="QUC982" s="52"/>
      <c r="QUD982" s="52"/>
      <c r="QUE982" s="52"/>
      <c r="QUF982" s="52"/>
      <c r="QUG982" s="52"/>
      <c r="QUH982" s="52"/>
      <c r="QUI982" s="52"/>
      <c r="QUJ982" s="52"/>
      <c r="QUK982" s="52"/>
      <c r="QUL982" s="52"/>
      <c r="QUM982" s="52"/>
      <c r="QUN982" s="52"/>
      <c r="QUO982" s="52"/>
      <c r="QUP982" s="52"/>
      <c r="QUQ982" s="52"/>
      <c r="QUR982" s="52"/>
      <c r="QUS982" s="52"/>
      <c r="QUT982" s="52"/>
      <c r="QUU982" s="52"/>
      <c r="QUV982" s="52"/>
      <c r="QUW982" s="52"/>
      <c r="QUX982" s="52"/>
      <c r="QUY982" s="52"/>
      <c r="QUZ982" s="52"/>
      <c r="QVA982" s="52"/>
      <c r="QVB982" s="52"/>
      <c r="QVC982" s="52"/>
      <c r="QVD982" s="52"/>
      <c r="QVE982" s="52"/>
      <c r="QVF982" s="52"/>
      <c r="QVG982" s="52"/>
      <c r="QVH982" s="52"/>
      <c r="QVI982" s="52"/>
      <c r="QVJ982" s="52"/>
      <c r="QVK982" s="52"/>
      <c r="QVL982" s="52"/>
      <c r="QVM982" s="52"/>
      <c r="QVN982" s="52"/>
      <c r="QVO982" s="52"/>
      <c r="QVP982" s="52"/>
      <c r="QVQ982" s="52"/>
      <c r="QVR982" s="52"/>
      <c r="QVS982" s="52"/>
      <c r="QVT982" s="52"/>
      <c r="QVU982" s="52"/>
      <c r="QVV982" s="52"/>
      <c r="QVW982" s="52"/>
      <c r="QVX982" s="52"/>
      <c r="QVY982" s="52"/>
      <c r="QVZ982" s="52"/>
      <c r="QWA982" s="52"/>
      <c r="QWB982" s="52"/>
      <c r="QWC982" s="52"/>
      <c r="QWD982" s="52"/>
      <c r="QWE982" s="52"/>
      <c r="QWF982" s="52"/>
      <c r="QWG982" s="52"/>
      <c r="QWH982" s="52"/>
      <c r="QWI982" s="52"/>
      <c r="QWJ982" s="52"/>
      <c r="QWK982" s="52"/>
      <c r="QWL982" s="52"/>
      <c r="QWM982" s="52"/>
      <c r="QWN982" s="52"/>
      <c r="QWO982" s="52"/>
      <c r="QWP982" s="52"/>
      <c r="QWQ982" s="52"/>
      <c r="QWR982" s="52"/>
      <c r="QWS982" s="52"/>
      <c r="QWT982" s="52"/>
      <c r="QWU982" s="52"/>
      <c r="QWV982" s="52"/>
      <c r="QWW982" s="52"/>
      <c r="QWX982" s="52"/>
      <c r="QWY982" s="52"/>
      <c r="QWZ982" s="52"/>
      <c r="QXA982" s="52"/>
      <c r="QXB982" s="52"/>
      <c r="QXC982" s="52"/>
      <c r="QXD982" s="52"/>
      <c r="QXE982" s="52"/>
      <c r="QXF982" s="52"/>
      <c r="QXG982" s="52"/>
      <c r="QXH982" s="52"/>
      <c r="QXI982" s="52"/>
      <c r="QXJ982" s="52"/>
      <c r="QXK982" s="52"/>
      <c r="QXL982" s="52"/>
      <c r="QXM982" s="52"/>
      <c r="QXN982" s="52"/>
      <c r="QXO982" s="52"/>
      <c r="QXP982" s="52"/>
      <c r="QXQ982" s="52"/>
      <c r="QXR982" s="52"/>
      <c r="QXS982" s="52"/>
      <c r="QXT982" s="52"/>
      <c r="QXU982" s="52"/>
      <c r="QXV982" s="52"/>
      <c r="QXW982" s="52"/>
      <c r="QXX982" s="52"/>
      <c r="QXY982" s="52"/>
      <c r="QXZ982" s="52"/>
      <c r="QYA982" s="52"/>
      <c r="QYB982" s="52"/>
      <c r="QYC982" s="52"/>
      <c r="QYD982" s="52"/>
      <c r="QYE982" s="52"/>
      <c r="QYF982" s="52"/>
      <c r="QYG982" s="52"/>
      <c r="QYH982" s="52"/>
      <c r="QYI982" s="52"/>
      <c r="QYJ982" s="52"/>
      <c r="QYK982" s="52"/>
      <c r="QYL982" s="52"/>
      <c r="QYM982" s="52"/>
      <c r="QYN982" s="52"/>
      <c r="QYO982" s="52"/>
      <c r="QYP982" s="52"/>
      <c r="QYQ982" s="52"/>
      <c r="QYR982" s="52"/>
      <c r="QYS982" s="52"/>
      <c r="QYT982" s="52"/>
      <c r="QYU982" s="52"/>
      <c r="QYV982" s="52"/>
      <c r="QYW982" s="52"/>
      <c r="QYX982" s="52"/>
      <c r="QYY982" s="52"/>
      <c r="QYZ982" s="52"/>
      <c r="QZA982" s="52"/>
      <c r="QZB982" s="52"/>
      <c r="QZC982" s="52"/>
      <c r="QZD982" s="52"/>
      <c r="QZE982" s="52"/>
      <c r="QZF982" s="52"/>
      <c r="QZG982" s="52"/>
      <c r="QZH982" s="52"/>
      <c r="QZI982" s="52"/>
      <c r="QZJ982" s="52"/>
      <c r="QZK982" s="52"/>
      <c r="QZL982" s="52"/>
      <c r="QZM982" s="52"/>
      <c r="QZN982" s="52"/>
      <c r="QZO982" s="52"/>
      <c r="QZP982" s="52"/>
      <c r="QZQ982" s="52"/>
      <c r="QZR982" s="52"/>
      <c r="QZS982" s="52"/>
      <c r="QZT982" s="52"/>
      <c r="QZU982" s="52"/>
      <c r="QZV982" s="52"/>
      <c r="QZW982" s="52"/>
      <c r="QZX982" s="52"/>
      <c r="QZY982" s="52"/>
      <c r="QZZ982" s="52"/>
      <c r="RAA982" s="52"/>
      <c r="RAB982" s="52"/>
      <c r="RAC982" s="52"/>
      <c r="RAD982" s="52"/>
      <c r="RAE982" s="52"/>
      <c r="RAF982" s="52"/>
      <c r="RAG982" s="52"/>
      <c r="RAH982" s="52"/>
      <c r="RAI982" s="52"/>
      <c r="RAJ982" s="52"/>
      <c r="RAK982" s="52"/>
      <c r="RAL982" s="52"/>
      <c r="RAM982" s="52"/>
      <c r="RAN982" s="52"/>
      <c r="RAO982" s="52"/>
      <c r="RAP982" s="52"/>
      <c r="RAQ982" s="52"/>
      <c r="RAR982" s="52"/>
      <c r="RAS982" s="52"/>
      <c r="RAT982" s="52"/>
      <c r="RAU982" s="52"/>
      <c r="RAV982" s="52"/>
      <c r="RAW982" s="52"/>
      <c r="RAX982" s="52"/>
      <c r="RAY982" s="52"/>
      <c r="RAZ982" s="52"/>
      <c r="RBA982" s="52"/>
      <c r="RBB982" s="52"/>
      <c r="RBC982" s="52"/>
      <c r="RBD982" s="52"/>
      <c r="RBE982" s="52"/>
      <c r="RBF982" s="52"/>
      <c r="RBG982" s="52"/>
      <c r="RBH982" s="52"/>
      <c r="RBI982" s="52"/>
      <c r="RBJ982" s="52"/>
      <c r="RBK982" s="52"/>
      <c r="RBL982" s="52"/>
      <c r="RBM982" s="52"/>
      <c r="RBN982" s="52"/>
      <c r="RBO982" s="52"/>
      <c r="RBP982" s="52"/>
      <c r="RBQ982" s="52"/>
      <c r="RBR982" s="52"/>
      <c r="RBS982" s="52"/>
      <c r="RBT982" s="52"/>
      <c r="RBU982" s="52"/>
      <c r="RBV982" s="52"/>
      <c r="RBW982" s="52"/>
      <c r="RBX982" s="52"/>
      <c r="RBY982" s="52"/>
      <c r="RBZ982" s="52"/>
      <c r="RCA982" s="52"/>
      <c r="RCB982" s="52"/>
      <c r="RCC982" s="52"/>
      <c r="RCD982" s="52"/>
      <c r="RCE982" s="52"/>
      <c r="RCF982" s="52"/>
      <c r="RCG982" s="52"/>
      <c r="RCH982" s="52"/>
      <c r="RCI982" s="52"/>
      <c r="RCJ982" s="52"/>
      <c r="RCK982" s="52"/>
      <c r="RCL982" s="52"/>
      <c r="RCM982" s="52"/>
      <c r="RCN982" s="52"/>
      <c r="RCO982" s="52"/>
      <c r="RCP982" s="52"/>
      <c r="RCQ982" s="52"/>
      <c r="RCR982" s="52"/>
      <c r="RCS982" s="52"/>
      <c r="RCT982" s="52"/>
      <c r="RCU982" s="52"/>
      <c r="RCV982" s="52"/>
      <c r="RCW982" s="52"/>
      <c r="RCX982" s="52"/>
      <c r="RCY982" s="52"/>
      <c r="RCZ982" s="52"/>
      <c r="RDA982" s="52"/>
      <c r="RDB982" s="52"/>
      <c r="RDC982" s="52"/>
      <c r="RDD982" s="52"/>
      <c r="RDE982" s="52"/>
      <c r="RDF982" s="52"/>
      <c r="RDG982" s="52"/>
      <c r="RDH982" s="52"/>
      <c r="RDI982" s="52"/>
      <c r="RDJ982" s="52"/>
      <c r="RDK982" s="52"/>
      <c r="RDL982" s="52"/>
      <c r="RDM982" s="52"/>
      <c r="RDN982" s="52"/>
      <c r="RDO982" s="52"/>
      <c r="RDP982" s="52"/>
      <c r="RDQ982" s="52"/>
      <c r="RDR982" s="52"/>
      <c r="RDS982" s="52"/>
      <c r="RDT982" s="52"/>
      <c r="RDU982" s="52"/>
      <c r="RDV982" s="52"/>
      <c r="RDW982" s="52"/>
      <c r="RDX982" s="52"/>
      <c r="RDY982" s="52"/>
      <c r="RDZ982" s="52"/>
      <c r="REA982" s="52"/>
      <c r="REB982" s="52"/>
      <c r="REC982" s="52"/>
      <c r="RED982" s="52"/>
      <c r="REE982" s="52"/>
      <c r="REF982" s="52"/>
      <c r="REG982" s="52"/>
      <c r="REH982" s="52"/>
      <c r="REI982" s="52"/>
      <c r="REJ982" s="52"/>
      <c r="REK982" s="52"/>
      <c r="REL982" s="52"/>
      <c r="REM982" s="52"/>
      <c r="REN982" s="52"/>
      <c r="REO982" s="52"/>
      <c r="REP982" s="52"/>
      <c r="REQ982" s="52"/>
      <c r="RER982" s="52"/>
      <c r="RES982" s="52"/>
      <c r="RET982" s="52"/>
      <c r="REU982" s="52"/>
      <c r="REV982" s="52"/>
      <c r="REW982" s="52"/>
      <c r="REX982" s="52"/>
      <c r="REY982" s="52"/>
      <c r="REZ982" s="52"/>
      <c r="RFA982" s="52"/>
      <c r="RFB982" s="52"/>
      <c r="RFC982" s="52"/>
      <c r="RFD982" s="52"/>
      <c r="RFE982" s="52"/>
      <c r="RFF982" s="52"/>
      <c r="RFG982" s="52"/>
      <c r="RFH982" s="52"/>
      <c r="RFI982" s="52"/>
      <c r="RFJ982" s="52"/>
      <c r="RFK982" s="52"/>
      <c r="RFL982" s="52"/>
      <c r="RFM982" s="52"/>
      <c r="RFN982" s="52"/>
      <c r="RFO982" s="52"/>
      <c r="RFP982" s="52"/>
      <c r="RFQ982" s="52"/>
      <c r="RFR982" s="52"/>
      <c r="RFS982" s="52"/>
      <c r="RFT982" s="52"/>
      <c r="RFU982" s="52"/>
      <c r="RFV982" s="52"/>
      <c r="RFW982" s="52"/>
      <c r="RFX982" s="52"/>
      <c r="RFY982" s="52"/>
      <c r="RFZ982" s="52"/>
      <c r="RGA982" s="52"/>
      <c r="RGB982" s="52"/>
      <c r="RGC982" s="52"/>
      <c r="RGD982" s="52"/>
      <c r="RGE982" s="52"/>
      <c r="RGF982" s="52"/>
      <c r="RGG982" s="52"/>
      <c r="RGH982" s="52"/>
      <c r="RGI982" s="52"/>
      <c r="RGJ982" s="52"/>
      <c r="RGK982" s="52"/>
      <c r="RGL982" s="52"/>
      <c r="RGM982" s="52"/>
      <c r="RGN982" s="52"/>
      <c r="RGO982" s="52"/>
      <c r="RGP982" s="52"/>
      <c r="RGQ982" s="52"/>
      <c r="RGR982" s="52"/>
      <c r="RGS982" s="52"/>
      <c r="RGT982" s="52"/>
      <c r="RGU982" s="52"/>
      <c r="RGV982" s="52"/>
      <c r="RGW982" s="52"/>
      <c r="RGX982" s="52"/>
      <c r="RGY982" s="52"/>
      <c r="RGZ982" s="52"/>
      <c r="RHA982" s="52"/>
      <c r="RHB982" s="52"/>
      <c r="RHC982" s="52"/>
      <c r="RHD982" s="52"/>
      <c r="RHE982" s="52"/>
      <c r="RHF982" s="52"/>
      <c r="RHG982" s="52"/>
      <c r="RHH982" s="52"/>
      <c r="RHI982" s="52"/>
      <c r="RHJ982" s="52"/>
      <c r="RHK982" s="52"/>
      <c r="RHL982" s="52"/>
      <c r="RHM982" s="52"/>
      <c r="RHN982" s="52"/>
      <c r="RHO982" s="52"/>
      <c r="RHP982" s="52"/>
      <c r="RHQ982" s="52"/>
      <c r="RHR982" s="52"/>
      <c r="RHS982" s="52"/>
      <c r="RHT982" s="52"/>
      <c r="RHU982" s="52"/>
      <c r="RHV982" s="52"/>
      <c r="RHW982" s="52"/>
      <c r="RHX982" s="52"/>
      <c r="RHY982" s="52"/>
      <c r="RHZ982" s="52"/>
      <c r="RIA982" s="52"/>
      <c r="RIB982" s="52"/>
      <c r="RIC982" s="52"/>
      <c r="RID982" s="52"/>
      <c r="RIE982" s="52"/>
      <c r="RIF982" s="52"/>
      <c r="RIG982" s="52"/>
      <c r="RIH982" s="52"/>
      <c r="RII982" s="52"/>
      <c r="RIJ982" s="52"/>
      <c r="RIK982" s="52"/>
      <c r="RIL982" s="52"/>
      <c r="RIM982" s="52"/>
      <c r="RIN982" s="52"/>
      <c r="RIO982" s="52"/>
      <c r="RIP982" s="52"/>
      <c r="RIQ982" s="52"/>
      <c r="RIR982" s="52"/>
      <c r="RIS982" s="52"/>
      <c r="RIT982" s="52"/>
      <c r="RIU982" s="52"/>
      <c r="RIV982" s="52"/>
      <c r="RIW982" s="52"/>
      <c r="RIX982" s="52"/>
      <c r="RIY982" s="52"/>
      <c r="RIZ982" s="52"/>
      <c r="RJA982" s="52"/>
      <c r="RJB982" s="52"/>
      <c r="RJC982" s="52"/>
      <c r="RJD982" s="52"/>
      <c r="RJE982" s="52"/>
      <c r="RJF982" s="52"/>
      <c r="RJG982" s="52"/>
      <c r="RJH982" s="52"/>
      <c r="RJI982" s="52"/>
      <c r="RJJ982" s="52"/>
      <c r="RJK982" s="52"/>
      <c r="RJL982" s="52"/>
      <c r="RJM982" s="52"/>
      <c r="RJN982" s="52"/>
      <c r="RJO982" s="52"/>
      <c r="RJP982" s="52"/>
      <c r="RJQ982" s="52"/>
      <c r="RJR982" s="52"/>
      <c r="RJS982" s="52"/>
      <c r="RJT982" s="52"/>
      <c r="RJU982" s="52"/>
      <c r="RJV982" s="52"/>
      <c r="RJW982" s="52"/>
      <c r="RJX982" s="52"/>
      <c r="RJY982" s="52"/>
      <c r="RJZ982" s="52"/>
      <c r="RKA982" s="52"/>
      <c r="RKB982" s="52"/>
      <c r="RKC982" s="52"/>
      <c r="RKD982" s="52"/>
      <c r="RKE982" s="52"/>
      <c r="RKF982" s="52"/>
      <c r="RKG982" s="52"/>
      <c r="RKH982" s="52"/>
      <c r="RKI982" s="52"/>
      <c r="RKJ982" s="52"/>
      <c r="RKK982" s="52"/>
      <c r="RKL982" s="52"/>
      <c r="RKM982" s="52"/>
      <c r="RKN982" s="52"/>
      <c r="RKO982" s="52"/>
      <c r="RKP982" s="52"/>
      <c r="RKQ982" s="52"/>
      <c r="RKR982" s="52"/>
      <c r="RKS982" s="52"/>
      <c r="RKT982" s="52"/>
      <c r="RKU982" s="52"/>
      <c r="RKV982" s="52"/>
      <c r="RKW982" s="52"/>
      <c r="RKX982" s="52"/>
      <c r="RKY982" s="52"/>
      <c r="RKZ982" s="52"/>
      <c r="RLA982" s="52"/>
      <c r="RLB982" s="52"/>
      <c r="RLC982" s="52"/>
      <c r="RLD982" s="52"/>
      <c r="RLE982" s="52"/>
      <c r="RLF982" s="52"/>
      <c r="RLG982" s="52"/>
      <c r="RLH982" s="52"/>
      <c r="RLI982" s="52"/>
      <c r="RLJ982" s="52"/>
      <c r="RLK982" s="52"/>
      <c r="RLL982" s="52"/>
      <c r="RLM982" s="52"/>
      <c r="RLN982" s="52"/>
      <c r="RLO982" s="52"/>
      <c r="RLP982" s="52"/>
      <c r="RLQ982" s="52"/>
      <c r="RLR982" s="52"/>
      <c r="RLS982" s="52"/>
      <c r="RLT982" s="52"/>
      <c r="RLU982" s="52"/>
      <c r="RLV982" s="52"/>
      <c r="RLW982" s="52"/>
      <c r="RLX982" s="52"/>
      <c r="RLY982" s="52"/>
      <c r="RLZ982" s="52"/>
      <c r="RMA982" s="52"/>
      <c r="RMB982" s="52"/>
      <c r="RMC982" s="52"/>
      <c r="RMD982" s="52"/>
      <c r="RME982" s="52"/>
      <c r="RMF982" s="52"/>
      <c r="RMG982" s="52"/>
      <c r="RMH982" s="52"/>
      <c r="RMI982" s="52"/>
      <c r="RMJ982" s="52"/>
      <c r="RMK982" s="52"/>
      <c r="RML982" s="52"/>
      <c r="RMM982" s="52"/>
      <c r="RMN982" s="52"/>
      <c r="RMO982" s="52"/>
      <c r="RMP982" s="52"/>
      <c r="RMQ982" s="52"/>
      <c r="RMR982" s="52"/>
      <c r="RMS982" s="52"/>
      <c r="RMT982" s="52"/>
      <c r="RMU982" s="52"/>
      <c r="RMV982" s="52"/>
      <c r="RMW982" s="52"/>
      <c r="RMX982" s="52"/>
      <c r="RMY982" s="52"/>
      <c r="RMZ982" s="52"/>
      <c r="RNA982" s="52"/>
      <c r="RNB982" s="52"/>
      <c r="RNC982" s="52"/>
      <c r="RND982" s="52"/>
      <c r="RNE982" s="52"/>
      <c r="RNF982" s="52"/>
      <c r="RNG982" s="52"/>
      <c r="RNH982" s="52"/>
      <c r="RNI982" s="52"/>
      <c r="RNJ982" s="52"/>
      <c r="RNK982" s="52"/>
      <c r="RNL982" s="52"/>
      <c r="RNM982" s="52"/>
      <c r="RNN982" s="52"/>
      <c r="RNO982" s="52"/>
      <c r="RNP982" s="52"/>
      <c r="RNQ982" s="52"/>
      <c r="RNR982" s="52"/>
      <c r="RNS982" s="52"/>
      <c r="RNT982" s="52"/>
      <c r="RNU982" s="52"/>
      <c r="RNV982" s="52"/>
      <c r="RNW982" s="52"/>
      <c r="RNX982" s="52"/>
      <c r="RNY982" s="52"/>
      <c r="RNZ982" s="52"/>
      <c r="ROA982" s="52"/>
      <c r="ROB982" s="52"/>
      <c r="ROC982" s="52"/>
      <c r="ROD982" s="52"/>
      <c r="ROE982" s="52"/>
      <c r="ROF982" s="52"/>
      <c r="ROG982" s="52"/>
      <c r="ROH982" s="52"/>
      <c r="ROI982" s="52"/>
      <c r="ROJ982" s="52"/>
      <c r="ROK982" s="52"/>
      <c r="ROL982" s="52"/>
      <c r="ROM982" s="52"/>
      <c r="RON982" s="52"/>
      <c r="ROO982" s="52"/>
      <c r="ROP982" s="52"/>
      <c r="ROQ982" s="52"/>
      <c r="ROR982" s="52"/>
      <c r="ROS982" s="52"/>
      <c r="ROT982" s="52"/>
      <c r="ROU982" s="52"/>
      <c r="ROV982" s="52"/>
      <c r="ROW982" s="52"/>
      <c r="ROX982" s="52"/>
      <c r="ROY982" s="52"/>
      <c r="ROZ982" s="52"/>
      <c r="RPA982" s="52"/>
      <c r="RPB982" s="52"/>
      <c r="RPC982" s="52"/>
      <c r="RPD982" s="52"/>
      <c r="RPE982" s="52"/>
      <c r="RPF982" s="52"/>
      <c r="RPG982" s="52"/>
      <c r="RPH982" s="52"/>
      <c r="RPI982" s="52"/>
      <c r="RPJ982" s="52"/>
      <c r="RPK982" s="52"/>
      <c r="RPL982" s="52"/>
      <c r="RPM982" s="52"/>
      <c r="RPN982" s="52"/>
      <c r="RPO982" s="52"/>
      <c r="RPP982" s="52"/>
      <c r="RPQ982" s="52"/>
      <c r="RPR982" s="52"/>
      <c r="RPS982" s="52"/>
      <c r="RPT982" s="52"/>
      <c r="RPU982" s="52"/>
      <c r="RPV982" s="52"/>
      <c r="RPW982" s="52"/>
      <c r="RPX982" s="52"/>
      <c r="RPY982" s="52"/>
      <c r="RPZ982" s="52"/>
      <c r="RQA982" s="52"/>
      <c r="RQB982" s="52"/>
      <c r="RQC982" s="52"/>
      <c r="RQD982" s="52"/>
      <c r="RQE982" s="52"/>
      <c r="RQF982" s="52"/>
      <c r="RQG982" s="52"/>
      <c r="RQH982" s="52"/>
      <c r="RQI982" s="52"/>
      <c r="RQJ982" s="52"/>
      <c r="RQK982" s="52"/>
      <c r="RQL982" s="52"/>
      <c r="RQM982" s="52"/>
      <c r="RQN982" s="52"/>
      <c r="RQO982" s="52"/>
      <c r="RQP982" s="52"/>
      <c r="RQQ982" s="52"/>
      <c r="RQR982" s="52"/>
      <c r="RQS982" s="52"/>
      <c r="RQT982" s="52"/>
      <c r="RQU982" s="52"/>
      <c r="RQV982" s="52"/>
      <c r="RQW982" s="52"/>
      <c r="RQX982" s="52"/>
      <c r="RQY982" s="52"/>
      <c r="RQZ982" s="52"/>
      <c r="RRA982" s="52"/>
      <c r="RRB982" s="52"/>
      <c r="RRC982" s="52"/>
      <c r="RRD982" s="52"/>
      <c r="RRE982" s="52"/>
      <c r="RRF982" s="52"/>
      <c r="RRG982" s="52"/>
      <c r="RRH982" s="52"/>
      <c r="RRI982" s="52"/>
      <c r="RRJ982" s="52"/>
      <c r="RRK982" s="52"/>
      <c r="RRL982" s="52"/>
      <c r="RRM982" s="52"/>
      <c r="RRN982" s="52"/>
      <c r="RRO982" s="52"/>
      <c r="RRP982" s="52"/>
      <c r="RRQ982" s="52"/>
      <c r="RRR982" s="52"/>
      <c r="RRS982" s="52"/>
      <c r="RRT982" s="52"/>
      <c r="RRU982" s="52"/>
      <c r="RRV982" s="52"/>
      <c r="RRW982" s="52"/>
      <c r="RRX982" s="52"/>
      <c r="RRY982" s="52"/>
      <c r="RRZ982" s="52"/>
      <c r="RSA982" s="52"/>
      <c r="RSB982" s="52"/>
      <c r="RSC982" s="52"/>
      <c r="RSD982" s="52"/>
      <c r="RSE982" s="52"/>
      <c r="RSF982" s="52"/>
      <c r="RSG982" s="52"/>
      <c r="RSH982" s="52"/>
      <c r="RSI982" s="52"/>
      <c r="RSJ982" s="52"/>
      <c r="RSK982" s="52"/>
      <c r="RSL982" s="52"/>
      <c r="RSM982" s="52"/>
      <c r="RSN982" s="52"/>
      <c r="RSO982" s="52"/>
      <c r="RSP982" s="52"/>
      <c r="RSQ982" s="52"/>
      <c r="RSR982" s="52"/>
      <c r="RSS982" s="52"/>
      <c r="RST982" s="52"/>
      <c r="RSU982" s="52"/>
      <c r="RSV982" s="52"/>
      <c r="RSW982" s="52"/>
      <c r="RSX982" s="52"/>
      <c r="RSY982" s="52"/>
      <c r="RSZ982" s="52"/>
      <c r="RTA982" s="52"/>
      <c r="RTB982" s="52"/>
      <c r="RTC982" s="52"/>
      <c r="RTD982" s="52"/>
      <c r="RTE982" s="52"/>
      <c r="RTF982" s="52"/>
      <c r="RTG982" s="52"/>
      <c r="RTH982" s="52"/>
      <c r="RTI982" s="52"/>
      <c r="RTJ982" s="52"/>
      <c r="RTK982" s="52"/>
      <c r="RTL982" s="52"/>
      <c r="RTM982" s="52"/>
      <c r="RTN982" s="52"/>
      <c r="RTO982" s="52"/>
      <c r="RTP982" s="52"/>
      <c r="RTQ982" s="52"/>
      <c r="RTR982" s="52"/>
      <c r="RTS982" s="52"/>
      <c r="RTT982" s="52"/>
      <c r="RTU982" s="52"/>
      <c r="RTV982" s="52"/>
      <c r="RTW982" s="52"/>
      <c r="RTX982" s="52"/>
      <c r="RTY982" s="52"/>
      <c r="RTZ982" s="52"/>
      <c r="RUA982" s="52"/>
      <c r="RUB982" s="52"/>
      <c r="RUC982" s="52"/>
      <c r="RUD982" s="52"/>
      <c r="RUE982" s="52"/>
      <c r="RUF982" s="52"/>
      <c r="RUG982" s="52"/>
      <c r="RUH982" s="52"/>
      <c r="RUI982" s="52"/>
      <c r="RUJ982" s="52"/>
      <c r="RUK982" s="52"/>
      <c r="RUL982" s="52"/>
      <c r="RUM982" s="52"/>
      <c r="RUN982" s="52"/>
      <c r="RUO982" s="52"/>
      <c r="RUP982" s="52"/>
      <c r="RUQ982" s="52"/>
      <c r="RUR982" s="52"/>
      <c r="RUS982" s="52"/>
      <c r="RUT982" s="52"/>
      <c r="RUU982" s="52"/>
      <c r="RUV982" s="52"/>
      <c r="RUW982" s="52"/>
      <c r="RUX982" s="52"/>
      <c r="RUY982" s="52"/>
      <c r="RUZ982" s="52"/>
      <c r="RVA982" s="52"/>
      <c r="RVB982" s="52"/>
      <c r="RVC982" s="52"/>
      <c r="RVD982" s="52"/>
      <c r="RVE982" s="52"/>
      <c r="RVF982" s="52"/>
      <c r="RVG982" s="52"/>
      <c r="RVH982" s="52"/>
      <c r="RVI982" s="52"/>
      <c r="RVJ982" s="52"/>
      <c r="RVK982" s="52"/>
      <c r="RVL982" s="52"/>
      <c r="RVM982" s="52"/>
      <c r="RVN982" s="52"/>
      <c r="RVO982" s="52"/>
      <c r="RVP982" s="52"/>
      <c r="RVQ982" s="52"/>
      <c r="RVR982" s="52"/>
      <c r="RVS982" s="52"/>
      <c r="RVT982" s="52"/>
      <c r="RVU982" s="52"/>
      <c r="RVV982" s="52"/>
      <c r="RVW982" s="52"/>
      <c r="RVX982" s="52"/>
      <c r="RVY982" s="52"/>
      <c r="RVZ982" s="52"/>
      <c r="RWA982" s="52"/>
      <c r="RWB982" s="52"/>
      <c r="RWC982" s="52"/>
      <c r="RWD982" s="52"/>
      <c r="RWE982" s="52"/>
      <c r="RWF982" s="52"/>
      <c r="RWG982" s="52"/>
      <c r="RWH982" s="52"/>
      <c r="RWI982" s="52"/>
      <c r="RWJ982" s="52"/>
      <c r="RWK982" s="52"/>
      <c r="RWL982" s="52"/>
      <c r="RWM982" s="52"/>
      <c r="RWN982" s="52"/>
      <c r="RWO982" s="52"/>
      <c r="RWP982" s="52"/>
      <c r="RWQ982" s="52"/>
      <c r="RWR982" s="52"/>
      <c r="RWS982" s="52"/>
      <c r="RWT982" s="52"/>
      <c r="RWU982" s="52"/>
      <c r="RWV982" s="52"/>
      <c r="RWW982" s="52"/>
      <c r="RWX982" s="52"/>
      <c r="RWY982" s="52"/>
      <c r="RWZ982" s="52"/>
      <c r="RXA982" s="52"/>
      <c r="RXB982" s="52"/>
      <c r="RXC982" s="52"/>
      <c r="RXD982" s="52"/>
      <c r="RXE982" s="52"/>
      <c r="RXF982" s="52"/>
      <c r="RXG982" s="52"/>
      <c r="RXH982" s="52"/>
      <c r="RXI982" s="52"/>
      <c r="RXJ982" s="52"/>
      <c r="RXK982" s="52"/>
      <c r="RXL982" s="52"/>
      <c r="RXM982" s="52"/>
      <c r="RXN982" s="52"/>
      <c r="RXO982" s="52"/>
      <c r="RXP982" s="52"/>
      <c r="RXQ982" s="52"/>
      <c r="RXR982" s="52"/>
      <c r="RXS982" s="52"/>
      <c r="RXT982" s="52"/>
      <c r="RXU982" s="52"/>
      <c r="RXV982" s="52"/>
      <c r="RXW982" s="52"/>
      <c r="RXX982" s="52"/>
      <c r="RXY982" s="52"/>
      <c r="RXZ982" s="52"/>
      <c r="RYA982" s="52"/>
      <c r="RYB982" s="52"/>
      <c r="RYC982" s="52"/>
      <c r="RYD982" s="52"/>
      <c r="RYE982" s="52"/>
      <c r="RYF982" s="52"/>
      <c r="RYG982" s="52"/>
      <c r="RYH982" s="52"/>
      <c r="RYI982" s="52"/>
      <c r="RYJ982" s="52"/>
      <c r="RYK982" s="52"/>
      <c r="RYL982" s="52"/>
      <c r="RYM982" s="52"/>
      <c r="RYN982" s="52"/>
      <c r="RYO982" s="52"/>
      <c r="RYP982" s="52"/>
      <c r="RYQ982" s="52"/>
      <c r="RYR982" s="52"/>
      <c r="RYS982" s="52"/>
      <c r="RYT982" s="52"/>
      <c r="RYU982" s="52"/>
      <c r="RYV982" s="52"/>
      <c r="RYW982" s="52"/>
      <c r="RYX982" s="52"/>
      <c r="RYY982" s="52"/>
      <c r="RYZ982" s="52"/>
      <c r="RZA982" s="52"/>
      <c r="RZB982" s="52"/>
      <c r="RZC982" s="52"/>
      <c r="RZD982" s="52"/>
      <c r="RZE982" s="52"/>
      <c r="RZF982" s="52"/>
      <c r="RZG982" s="52"/>
      <c r="RZH982" s="52"/>
      <c r="RZI982" s="52"/>
      <c r="RZJ982" s="52"/>
      <c r="RZK982" s="52"/>
      <c r="RZL982" s="52"/>
      <c r="RZM982" s="52"/>
      <c r="RZN982" s="52"/>
      <c r="RZO982" s="52"/>
      <c r="RZP982" s="52"/>
      <c r="RZQ982" s="52"/>
      <c r="RZR982" s="52"/>
      <c r="RZS982" s="52"/>
      <c r="RZT982" s="52"/>
      <c r="RZU982" s="52"/>
      <c r="RZV982" s="52"/>
      <c r="RZW982" s="52"/>
      <c r="RZX982" s="52"/>
      <c r="RZY982" s="52"/>
      <c r="RZZ982" s="52"/>
      <c r="SAA982" s="52"/>
      <c r="SAB982" s="52"/>
      <c r="SAC982" s="52"/>
      <c r="SAD982" s="52"/>
      <c r="SAE982" s="52"/>
      <c r="SAF982" s="52"/>
      <c r="SAG982" s="52"/>
      <c r="SAH982" s="52"/>
      <c r="SAI982" s="52"/>
      <c r="SAJ982" s="52"/>
      <c r="SAK982" s="52"/>
      <c r="SAL982" s="52"/>
      <c r="SAM982" s="52"/>
      <c r="SAN982" s="52"/>
      <c r="SAO982" s="52"/>
      <c r="SAP982" s="52"/>
      <c r="SAQ982" s="52"/>
      <c r="SAR982" s="52"/>
      <c r="SAS982" s="52"/>
      <c r="SAT982" s="52"/>
      <c r="SAU982" s="52"/>
      <c r="SAV982" s="52"/>
      <c r="SAW982" s="52"/>
      <c r="SAX982" s="52"/>
      <c r="SAY982" s="52"/>
      <c r="SAZ982" s="52"/>
      <c r="SBA982" s="52"/>
      <c r="SBB982" s="52"/>
      <c r="SBC982" s="52"/>
      <c r="SBD982" s="52"/>
      <c r="SBE982" s="52"/>
      <c r="SBF982" s="52"/>
      <c r="SBG982" s="52"/>
      <c r="SBH982" s="52"/>
      <c r="SBI982" s="52"/>
      <c r="SBJ982" s="52"/>
      <c r="SBK982" s="52"/>
      <c r="SBL982" s="52"/>
      <c r="SBM982" s="52"/>
      <c r="SBN982" s="52"/>
      <c r="SBO982" s="52"/>
      <c r="SBP982" s="52"/>
      <c r="SBQ982" s="52"/>
      <c r="SBR982" s="52"/>
      <c r="SBS982" s="52"/>
      <c r="SBT982" s="52"/>
      <c r="SBU982" s="52"/>
      <c r="SBV982" s="52"/>
      <c r="SBW982" s="52"/>
      <c r="SBX982" s="52"/>
      <c r="SBY982" s="52"/>
      <c r="SBZ982" s="52"/>
      <c r="SCA982" s="52"/>
      <c r="SCB982" s="52"/>
      <c r="SCC982" s="52"/>
      <c r="SCD982" s="52"/>
      <c r="SCE982" s="52"/>
      <c r="SCF982" s="52"/>
      <c r="SCG982" s="52"/>
      <c r="SCH982" s="52"/>
      <c r="SCI982" s="52"/>
      <c r="SCJ982" s="52"/>
      <c r="SCK982" s="52"/>
      <c r="SCL982" s="52"/>
      <c r="SCM982" s="52"/>
      <c r="SCN982" s="52"/>
      <c r="SCO982" s="52"/>
      <c r="SCP982" s="52"/>
      <c r="SCQ982" s="52"/>
      <c r="SCR982" s="52"/>
      <c r="SCS982" s="52"/>
      <c r="SCT982" s="52"/>
      <c r="SCU982" s="52"/>
      <c r="SCV982" s="52"/>
      <c r="SCW982" s="52"/>
      <c r="SCX982" s="52"/>
      <c r="SCY982" s="52"/>
      <c r="SCZ982" s="52"/>
      <c r="SDA982" s="52"/>
      <c r="SDB982" s="52"/>
      <c r="SDC982" s="52"/>
      <c r="SDD982" s="52"/>
      <c r="SDE982" s="52"/>
      <c r="SDF982" s="52"/>
      <c r="SDG982" s="52"/>
      <c r="SDH982" s="52"/>
      <c r="SDI982" s="52"/>
      <c r="SDJ982" s="52"/>
      <c r="SDK982" s="52"/>
      <c r="SDL982" s="52"/>
      <c r="SDM982" s="52"/>
      <c r="SDN982" s="52"/>
      <c r="SDO982" s="52"/>
      <c r="SDP982" s="52"/>
      <c r="SDQ982" s="52"/>
      <c r="SDR982" s="52"/>
      <c r="SDS982" s="52"/>
      <c r="SDT982" s="52"/>
      <c r="SDU982" s="52"/>
      <c r="SDV982" s="52"/>
      <c r="SDW982" s="52"/>
      <c r="SDX982" s="52"/>
      <c r="SDY982" s="52"/>
      <c r="SDZ982" s="52"/>
      <c r="SEA982" s="52"/>
      <c r="SEB982" s="52"/>
      <c r="SEC982" s="52"/>
      <c r="SED982" s="52"/>
      <c r="SEE982" s="52"/>
      <c r="SEF982" s="52"/>
      <c r="SEG982" s="52"/>
      <c r="SEH982" s="52"/>
      <c r="SEI982" s="52"/>
      <c r="SEJ982" s="52"/>
      <c r="SEK982" s="52"/>
      <c r="SEL982" s="52"/>
      <c r="SEM982" s="52"/>
      <c r="SEN982" s="52"/>
      <c r="SEO982" s="52"/>
      <c r="SEP982" s="52"/>
      <c r="SEQ982" s="52"/>
      <c r="SER982" s="52"/>
      <c r="SES982" s="52"/>
      <c r="SET982" s="52"/>
      <c r="SEU982" s="52"/>
      <c r="SEV982" s="52"/>
      <c r="SEW982" s="52"/>
      <c r="SEX982" s="52"/>
      <c r="SEY982" s="52"/>
      <c r="SEZ982" s="52"/>
      <c r="SFA982" s="52"/>
      <c r="SFB982" s="52"/>
      <c r="SFC982" s="52"/>
      <c r="SFD982" s="52"/>
      <c r="SFE982" s="52"/>
      <c r="SFF982" s="52"/>
      <c r="SFG982" s="52"/>
      <c r="SFH982" s="52"/>
      <c r="SFI982" s="52"/>
      <c r="SFJ982" s="52"/>
      <c r="SFK982" s="52"/>
      <c r="SFL982" s="52"/>
      <c r="SFM982" s="52"/>
      <c r="SFN982" s="52"/>
      <c r="SFO982" s="52"/>
      <c r="SFP982" s="52"/>
      <c r="SFQ982" s="52"/>
      <c r="SFR982" s="52"/>
      <c r="SFS982" s="52"/>
      <c r="SFT982" s="52"/>
      <c r="SFU982" s="52"/>
      <c r="SFV982" s="52"/>
      <c r="SFW982" s="52"/>
      <c r="SFX982" s="52"/>
      <c r="SFY982" s="52"/>
      <c r="SFZ982" s="52"/>
      <c r="SGA982" s="52"/>
      <c r="SGB982" s="52"/>
      <c r="SGC982" s="52"/>
      <c r="SGD982" s="52"/>
      <c r="SGE982" s="52"/>
      <c r="SGF982" s="52"/>
      <c r="SGG982" s="52"/>
      <c r="SGH982" s="52"/>
      <c r="SGI982" s="52"/>
      <c r="SGJ982" s="52"/>
      <c r="SGK982" s="52"/>
      <c r="SGL982" s="52"/>
      <c r="SGM982" s="52"/>
      <c r="SGN982" s="52"/>
      <c r="SGO982" s="52"/>
      <c r="SGP982" s="52"/>
      <c r="SGQ982" s="52"/>
      <c r="SGR982" s="52"/>
      <c r="SGS982" s="52"/>
      <c r="SGT982" s="52"/>
      <c r="SGU982" s="52"/>
      <c r="SGV982" s="52"/>
      <c r="SGW982" s="52"/>
      <c r="SGX982" s="52"/>
      <c r="SGY982" s="52"/>
      <c r="SGZ982" s="52"/>
      <c r="SHA982" s="52"/>
      <c r="SHB982" s="52"/>
      <c r="SHC982" s="52"/>
      <c r="SHD982" s="52"/>
      <c r="SHE982" s="52"/>
      <c r="SHF982" s="52"/>
      <c r="SHG982" s="52"/>
      <c r="SHH982" s="52"/>
      <c r="SHI982" s="52"/>
      <c r="SHJ982" s="52"/>
      <c r="SHK982" s="52"/>
      <c r="SHL982" s="52"/>
      <c r="SHM982" s="52"/>
      <c r="SHN982" s="52"/>
      <c r="SHO982" s="52"/>
      <c r="SHP982" s="52"/>
      <c r="SHQ982" s="52"/>
      <c r="SHR982" s="52"/>
      <c r="SHS982" s="52"/>
      <c r="SHT982" s="52"/>
      <c r="SHU982" s="52"/>
      <c r="SHV982" s="52"/>
      <c r="SHW982" s="52"/>
      <c r="SHX982" s="52"/>
      <c r="SHY982" s="52"/>
      <c r="SHZ982" s="52"/>
      <c r="SIA982" s="52"/>
      <c r="SIB982" s="52"/>
      <c r="SIC982" s="52"/>
      <c r="SID982" s="52"/>
      <c r="SIE982" s="52"/>
      <c r="SIF982" s="52"/>
      <c r="SIG982" s="52"/>
      <c r="SIH982" s="52"/>
      <c r="SII982" s="52"/>
      <c r="SIJ982" s="52"/>
      <c r="SIK982" s="52"/>
      <c r="SIL982" s="52"/>
      <c r="SIM982" s="52"/>
      <c r="SIN982" s="52"/>
      <c r="SIO982" s="52"/>
      <c r="SIP982" s="52"/>
      <c r="SIQ982" s="52"/>
      <c r="SIR982" s="52"/>
      <c r="SIS982" s="52"/>
      <c r="SIT982" s="52"/>
      <c r="SIU982" s="52"/>
      <c r="SIV982" s="52"/>
      <c r="SIW982" s="52"/>
      <c r="SIX982" s="52"/>
      <c r="SIY982" s="52"/>
      <c r="SIZ982" s="52"/>
      <c r="SJA982" s="52"/>
      <c r="SJB982" s="52"/>
      <c r="SJC982" s="52"/>
      <c r="SJD982" s="52"/>
      <c r="SJE982" s="52"/>
      <c r="SJF982" s="52"/>
      <c r="SJG982" s="52"/>
      <c r="SJH982" s="52"/>
      <c r="SJI982" s="52"/>
      <c r="SJJ982" s="52"/>
      <c r="SJK982" s="52"/>
      <c r="SJL982" s="52"/>
      <c r="SJM982" s="52"/>
      <c r="SJN982" s="52"/>
      <c r="SJO982" s="52"/>
      <c r="SJP982" s="52"/>
      <c r="SJQ982" s="52"/>
      <c r="SJR982" s="52"/>
      <c r="SJS982" s="52"/>
      <c r="SJT982" s="52"/>
      <c r="SJU982" s="52"/>
      <c r="SJV982" s="52"/>
      <c r="SJW982" s="52"/>
      <c r="SJX982" s="52"/>
      <c r="SJY982" s="52"/>
      <c r="SJZ982" s="52"/>
      <c r="SKA982" s="52"/>
      <c r="SKB982" s="52"/>
      <c r="SKC982" s="52"/>
      <c r="SKD982" s="52"/>
      <c r="SKE982" s="52"/>
      <c r="SKF982" s="52"/>
      <c r="SKG982" s="52"/>
      <c r="SKH982" s="52"/>
      <c r="SKI982" s="52"/>
      <c r="SKJ982" s="52"/>
      <c r="SKK982" s="52"/>
      <c r="SKL982" s="52"/>
      <c r="SKM982" s="52"/>
      <c r="SKN982" s="52"/>
      <c r="SKO982" s="52"/>
      <c r="SKP982" s="52"/>
      <c r="SKQ982" s="52"/>
      <c r="SKR982" s="52"/>
      <c r="SKS982" s="52"/>
      <c r="SKT982" s="52"/>
      <c r="SKU982" s="52"/>
      <c r="SKV982" s="52"/>
      <c r="SKW982" s="52"/>
      <c r="SKX982" s="52"/>
      <c r="SKY982" s="52"/>
      <c r="SKZ982" s="52"/>
      <c r="SLA982" s="52"/>
      <c r="SLB982" s="52"/>
      <c r="SLC982" s="52"/>
      <c r="SLD982" s="52"/>
      <c r="SLE982" s="52"/>
      <c r="SLF982" s="52"/>
      <c r="SLG982" s="52"/>
      <c r="SLH982" s="52"/>
      <c r="SLI982" s="52"/>
      <c r="SLJ982" s="52"/>
      <c r="SLK982" s="52"/>
      <c r="SLL982" s="52"/>
      <c r="SLM982" s="52"/>
      <c r="SLN982" s="52"/>
      <c r="SLO982" s="52"/>
      <c r="SLP982" s="52"/>
      <c r="SLQ982" s="52"/>
      <c r="SLR982" s="52"/>
      <c r="SLS982" s="52"/>
      <c r="SLT982" s="52"/>
      <c r="SLU982" s="52"/>
      <c r="SLV982" s="52"/>
      <c r="SLW982" s="52"/>
      <c r="SLX982" s="52"/>
      <c r="SLY982" s="52"/>
      <c r="SLZ982" s="52"/>
      <c r="SMA982" s="52"/>
      <c r="SMB982" s="52"/>
      <c r="SMC982" s="52"/>
      <c r="SMD982" s="52"/>
      <c r="SME982" s="52"/>
      <c r="SMF982" s="52"/>
      <c r="SMG982" s="52"/>
      <c r="SMH982" s="52"/>
      <c r="SMI982" s="52"/>
      <c r="SMJ982" s="52"/>
      <c r="SMK982" s="52"/>
      <c r="SML982" s="52"/>
      <c r="SMM982" s="52"/>
      <c r="SMN982" s="52"/>
      <c r="SMO982" s="52"/>
      <c r="SMP982" s="52"/>
      <c r="SMQ982" s="52"/>
      <c r="SMR982" s="52"/>
      <c r="SMS982" s="52"/>
      <c r="SMT982" s="52"/>
      <c r="SMU982" s="52"/>
      <c r="SMV982" s="52"/>
      <c r="SMW982" s="52"/>
      <c r="SMX982" s="52"/>
      <c r="SMY982" s="52"/>
      <c r="SMZ982" s="52"/>
      <c r="SNA982" s="52"/>
      <c r="SNB982" s="52"/>
      <c r="SNC982" s="52"/>
      <c r="SND982" s="52"/>
      <c r="SNE982" s="52"/>
      <c r="SNF982" s="52"/>
      <c r="SNG982" s="52"/>
      <c r="SNH982" s="52"/>
      <c r="SNI982" s="52"/>
      <c r="SNJ982" s="52"/>
      <c r="SNK982" s="52"/>
      <c r="SNL982" s="52"/>
      <c r="SNM982" s="52"/>
      <c r="SNN982" s="52"/>
      <c r="SNO982" s="52"/>
      <c r="SNP982" s="52"/>
      <c r="SNQ982" s="52"/>
      <c r="SNR982" s="52"/>
      <c r="SNS982" s="52"/>
      <c r="SNT982" s="52"/>
      <c r="SNU982" s="52"/>
      <c r="SNV982" s="52"/>
      <c r="SNW982" s="52"/>
      <c r="SNX982" s="52"/>
      <c r="SNY982" s="52"/>
      <c r="SNZ982" s="52"/>
      <c r="SOA982" s="52"/>
      <c r="SOB982" s="52"/>
      <c r="SOC982" s="52"/>
      <c r="SOD982" s="52"/>
      <c r="SOE982" s="52"/>
      <c r="SOF982" s="52"/>
      <c r="SOG982" s="52"/>
      <c r="SOH982" s="52"/>
      <c r="SOI982" s="52"/>
      <c r="SOJ982" s="52"/>
      <c r="SOK982" s="52"/>
      <c r="SOL982" s="52"/>
      <c r="SOM982" s="52"/>
      <c r="SON982" s="52"/>
      <c r="SOO982" s="52"/>
      <c r="SOP982" s="52"/>
      <c r="SOQ982" s="52"/>
      <c r="SOR982" s="52"/>
      <c r="SOS982" s="52"/>
      <c r="SOT982" s="52"/>
      <c r="SOU982" s="52"/>
      <c r="SOV982" s="52"/>
      <c r="SOW982" s="52"/>
      <c r="SOX982" s="52"/>
      <c r="SOY982" s="52"/>
      <c r="SOZ982" s="52"/>
      <c r="SPA982" s="52"/>
      <c r="SPB982" s="52"/>
      <c r="SPC982" s="52"/>
      <c r="SPD982" s="52"/>
      <c r="SPE982" s="52"/>
      <c r="SPF982" s="52"/>
      <c r="SPG982" s="52"/>
      <c r="SPH982" s="52"/>
      <c r="SPI982" s="52"/>
      <c r="SPJ982" s="52"/>
      <c r="SPK982" s="52"/>
      <c r="SPL982" s="52"/>
      <c r="SPM982" s="52"/>
      <c r="SPN982" s="52"/>
      <c r="SPO982" s="52"/>
      <c r="SPP982" s="52"/>
      <c r="SPQ982" s="52"/>
      <c r="SPR982" s="52"/>
      <c r="SPS982" s="52"/>
      <c r="SPT982" s="52"/>
      <c r="SPU982" s="52"/>
      <c r="SPV982" s="52"/>
      <c r="SPW982" s="52"/>
      <c r="SPX982" s="52"/>
      <c r="SPY982" s="52"/>
      <c r="SPZ982" s="52"/>
      <c r="SQA982" s="52"/>
      <c r="SQB982" s="52"/>
      <c r="SQC982" s="52"/>
      <c r="SQD982" s="52"/>
      <c r="SQE982" s="52"/>
      <c r="SQF982" s="52"/>
      <c r="SQG982" s="52"/>
      <c r="SQH982" s="52"/>
      <c r="SQI982" s="52"/>
      <c r="SQJ982" s="52"/>
      <c r="SQK982" s="52"/>
      <c r="SQL982" s="52"/>
      <c r="SQM982" s="52"/>
      <c r="SQN982" s="52"/>
      <c r="SQO982" s="52"/>
      <c r="SQP982" s="52"/>
      <c r="SQQ982" s="52"/>
      <c r="SQR982" s="52"/>
      <c r="SQS982" s="52"/>
      <c r="SQT982" s="52"/>
      <c r="SQU982" s="52"/>
      <c r="SQV982" s="52"/>
      <c r="SQW982" s="52"/>
      <c r="SQX982" s="52"/>
      <c r="SQY982" s="52"/>
      <c r="SQZ982" s="52"/>
      <c r="SRA982" s="52"/>
      <c r="SRB982" s="52"/>
      <c r="SRC982" s="52"/>
      <c r="SRD982" s="52"/>
      <c r="SRE982" s="52"/>
      <c r="SRF982" s="52"/>
      <c r="SRG982" s="52"/>
      <c r="SRH982" s="52"/>
      <c r="SRI982" s="52"/>
      <c r="SRJ982" s="52"/>
      <c r="SRK982" s="52"/>
      <c r="SRL982" s="52"/>
      <c r="SRM982" s="52"/>
      <c r="SRN982" s="52"/>
      <c r="SRO982" s="52"/>
      <c r="SRP982" s="52"/>
      <c r="SRQ982" s="52"/>
      <c r="SRR982" s="52"/>
      <c r="SRS982" s="52"/>
      <c r="SRT982" s="52"/>
      <c r="SRU982" s="52"/>
      <c r="SRV982" s="52"/>
      <c r="SRW982" s="52"/>
      <c r="SRX982" s="52"/>
      <c r="SRY982" s="52"/>
      <c r="SRZ982" s="52"/>
      <c r="SSA982" s="52"/>
      <c r="SSB982" s="52"/>
      <c r="SSC982" s="52"/>
      <c r="SSD982" s="52"/>
      <c r="SSE982" s="52"/>
      <c r="SSF982" s="52"/>
      <c r="SSG982" s="52"/>
      <c r="SSH982" s="52"/>
      <c r="SSI982" s="52"/>
      <c r="SSJ982" s="52"/>
      <c r="SSK982" s="52"/>
      <c r="SSL982" s="52"/>
      <c r="SSM982" s="52"/>
      <c r="SSN982" s="52"/>
      <c r="SSO982" s="52"/>
      <c r="SSP982" s="52"/>
      <c r="SSQ982" s="52"/>
      <c r="SSR982" s="52"/>
      <c r="SSS982" s="52"/>
      <c r="SST982" s="52"/>
      <c r="SSU982" s="52"/>
      <c r="SSV982" s="52"/>
      <c r="SSW982" s="52"/>
      <c r="SSX982" s="52"/>
      <c r="SSY982" s="52"/>
      <c r="SSZ982" s="52"/>
      <c r="STA982" s="52"/>
      <c r="STB982" s="52"/>
      <c r="STC982" s="52"/>
      <c r="STD982" s="52"/>
      <c r="STE982" s="52"/>
      <c r="STF982" s="52"/>
      <c r="STG982" s="52"/>
      <c r="STH982" s="52"/>
      <c r="STI982" s="52"/>
      <c r="STJ982" s="52"/>
      <c r="STK982" s="52"/>
      <c r="STL982" s="52"/>
      <c r="STM982" s="52"/>
      <c r="STN982" s="52"/>
      <c r="STO982" s="52"/>
      <c r="STP982" s="52"/>
      <c r="STQ982" s="52"/>
      <c r="STR982" s="52"/>
      <c r="STS982" s="52"/>
      <c r="STT982" s="52"/>
      <c r="STU982" s="52"/>
      <c r="STV982" s="52"/>
      <c r="STW982" s="52"/>
      <c r="STX982" s="52"/>
      <c r="STY982" s="52"/>
      <c r="STZ982" s="52"/>
      <c r="SUA982" s="52"/>
      <c r="SUB982" s="52"/>
      <c r="SUC982" s="52"/>
      <c r="SUD982" s="52"/>
      <c r="SUE982" s="52"/>
      <c r="SUF982" s="52"/>
      <c r="SUG982" s="52"/>
      <c r="SUH982" s="52"/>
      <c r="SUI982" s="52"/>
      <c r="SUJ982" s="52"/>
      <c r="SUK982" s="52"/>
      <c r="SUL982" s="52"/>
      <c r="SUM982" s="52"/>
      <c r="SUN982" s="52"/>
      <c r="SUO982" s="52"/>
      <c r="SUP982" s="52"/>
      <c r="SUQ982" s="52"/>
      <c r="SUR982" s="52"/>
      <c r="SUS982" s="52"/>
      <c r="SUT982" s="52"/>
      <c r="SUU982" s="52"/>
      <c r="SUV982" s="52"/>
      <c r="SUW982" s="52"/>
      <c r="SUX982" s="52"/>
      <c r="SUY982" s="52"/>
      <c r="SUZ982" s="52"/>
      <c r="SVA982" s="52"/>
      <c r="SVB982" s="52"/>
      <c r="SVC982" s="52"/>
      <c r="SVD982" s="52"/>
      <c r="SVE982" s="52"/>
      <c r="SVF982" s="52"/>
      <c r="SVG982" s="52"/>
      <c r="SVH982" s="52"/>
      <c r="SVI982" s="52"/>
      <c r="SVJ982" s="52"/>
      <c r="SVK982" s="52"/>
      <c r="SVL982" s="52"/>
      <c r="SVM982" s="52"/>
      <c r="SVN982" s="52"/>
      <c r="SVO982" s="52"/>
      <c r="SVP982" s="52"/>
      <c r="SVQ982" s="52"/>
      <c r="SVR982" s="52"/>
      <c r="SVS982" s="52"/>
      <c r="SVT982" s="52"/>
      <c r="SVU982" s="52"/>
      <c r="SVV982" s="52"/>
      <c r="SVW982" s="52"/>
      <c r="SVX982" s="52"/>
      <c r="SVY982" s="52"/>
      <c r="SVZ982" s="52"/>
      <c r="SWA982" s="52"/>
      <c r="SWB982" s="52"/>
      <c r="SWC982" s="52"/>
      <c r="SWD982" s="52"/>
      <c r="SWE982" s="52"/>
      <c r="SWF982" s="52"/>
      <c r="SWG982" s="52"/>
      <c r="SWH982" s="52"/>
      <c r="SWI982" s="52"/>
      <c r="SWJ982" s="52"/>
      <c r="SWK982" s="52"/>
      <c r="SWL982" s="52"/>
      <c r="SWM982" s="52"/>
      <c r="SWN982" s="52"/>
      <c r="SWO982" s="52"/>
      <c r="SWP982" s="52"/>
      <c r="SWQ982" s="52"/>
      <c r="SWR982" s="52"/>
      <c r="SWS982" s="52"/>
      <c r="SWT982" s="52"/>
      <c r="SWU982" s="52"/>
      <c r="SWV982" s="52"/>
      <c r="SWW982" s="52"/>
      <c r="SWX982" s="52"/>
      <c r="SWY982" s="52"/>
      <c r="SWZ982" s="52"/>
      <c r="SXA982" s="52"/>
      <c r="SXB982" s="52"/>
      <c r="SXC982" s="52"/>
      <c r="SXD982" s="52"/>
      <c r="SXE982" s="52"/>
      <c r="SXF982" s="52"/>
      <c r="SXG982" s="52"/>
      <c r="SXH982" s="52"/>
      <c r="SXI982" s="52"/>
      <c r="SXJ982" s="52"/>
      <c r="SXK982" s="52"/>
      <c r="SXL982" s="52"/>
      <c r="SXM982" s="52"/>
      <c r="SXN982" s="52"/>
      <c r="SXO982" s="52"/>
      <c r="SXP982" s="52"/>
      <c r="SXQ982" s="52"/>
      <c r="SXR982" s="52"/>
      <c r="SXS982" s="52"/>
      <c r="SXT982" s="52"/>
      <c r="SXU982" s="52"/>
      <c r="SXV982" s="52"/>
      <c r="SXW982" s="52"/>
      <c r="SXX982" s="52"/>
      <c r="SXY982" s="52"/>
      <c r="SXZ982" s="52"/>
      <c r="SYA982" s="52"/>
      <c r="SYB982" s="52"/>
      <c r="SYC982" s="52"/>
      <c r="SYD982" s="52"/>
      <c r="SYE982" s="52"/>
      <c r="SYF982" s="52"/>
      <c r="SYG982" s="52"/>
      <c r="SYH982" s="52"/>
      <c r="SYI982" s="52"/>
      <c r="SYJ982" s="52"/>
      <c r="SYK982" s="52"/>
      <c r="SYL982" s="52"/>
      <c r="SYM982" s="52"/>
      <c r="SYN982" s="52"/>
      <c r="SYO982" s="52"/>
      <c r="SYP982" s="52"/>
      <c r="SYQ982" s="52"/>
      <c r="SYR982" s="52"/>
      <c r="SYS982" s="52"/>
      <c r="SYT982" s="52"/>
      <c r="SYU982" s="52"/>
      <c r="SYV982" s="52"/>
      <c r="SYW982" s="52"/>
      <c r="SYX982" s="52"/>
      <c r="SYY982" s="52"/>
      <c r="SYZ982" s="52"/>
      <c r="SZA982" s="52"/>
      <c r="SZB982" s="52"/>
      <c r="SZC982" s="52"/>
      <c r="SZD982" s="52"/>
      <c r="SZE982" s="52"/>
      <c r="SZF982" s="52"/>
      <c r="SZG982" s="52"/>
      <c r="SZH982" s="52"/>
      <c r="SZI982" s="52"/>
      <c r="SZJ982" s="52"/>
      <c r="SZK982" s="52"/>
      <c r="SZL982" s="52"/>
      <c r="SZM982" s="52"/>
      <c r="SZN982" s="52"/>
      <c r="SZO982" s="52"/>
      <c r="SZP982" s="52"/>
      <c r="SZQ982" s="52"/>
      <c r="SZR982" s="52"/>
      <c r="SZS982" s="52"/>
      <c r="SZT982" s="52"/>
      <c r="SZU982" s="52"/>
      <c r="SZV982" s="52"/>
      <c r="SZW982" s="52"/>
      <c r="SZX982" s="52"/>
      <c r="SZY982" s="52"/>
      <c r="SZZ982" s="52"/>
      <c r="TAA982" s="52"/>
      <c r="TAB982" s="52"/>
      <c r="TAC982" s="52"/>
      <c r="TAD982" s="52"/>
      <c r="TAE982" s="52"/>
      <c r="TAF982" s="52"/>
      <c r="TAG982" s="52"/>
      <c r="TAH982" s="52"/>
      <c r="TAI982" s="52"/>
      <c r="TAJ982" s="52"/>
      <c r="TAK982" s="52"/>
      <c r="TAL982" s="52"/>
      <c r="TAM982" s="52"/>
      <c r="TAN982" s="52"/>
      <c r="TAO982" s="52"/>
      <c r="TAP982" s="52"/>
      <c r="TAQ982" s="52"/>
      <c r="TAR982" s="52"/>
      <c r="TAS982" s="52"/>
      <c r="TAT982" s="52"/>
      <c r="TAU982" s="52"/>
      <c r="TAV982" s="52"/>
      <c r="TAW982" s="52"/>
      <c r="TAX982" s="52"/>
      <c r="TAY982" s="52"/>
      <c r="TAZ982" s="52"/>
      <c r="TBA982" s="52"/>
      <c r="TBB982" s="52"/>
      <c r="TBC982" s="52"/>
      <c r="TBD982" s="52"/>
      <c r="TBE982" s="52"/>
      <c r="TBF982" s="52"/>
      <c r="TBG982" s="52"/>
      <c r="TBH982" s="52"/>
      <c r="TBI982" s="52"/>
      <c r="TBJ982" s="52"/>
      <c r="TBK982" s="52"/>
      <c r="TBL982" s="52"/>
      <c r="TBM982" s="52"/>
      <c r="TBN982" s="52"/>
      <c r="TBO982" s="52"/>
      <c r="TBP982" s="52"/>
      <c r="TBQ982" s="52"/>
      <c r="TBR982" s="52"/>
      <c r="TBS982" s="52"/>
      <c r="TBT982" s="52"/>
      <c r="TBU982" s="52"/>
      <c r="TBV982" s="52"/>
      <c r="TBW982" s="52"/>
      <c r="TBX982" s="52"/>
      <c r="TBY982" s="52"/>
      <c r="TBZ982" s="52"/>
      <c r="TCA982" s="52"/>
      <c r="TCB982" s="52"/>
      <c r="TCC982" s="52"/>
      <c r="TCD982" s="52"/>
      <c r="TCE982" s="52"/>
      <c r="TCF982" s="52"/>
      <c r="TCG982" s="52"/>
      <c r="TCH982" s="52"/>
      <c r="TCI982" s="52"/>
      <c r="TCJ982" s="52"/>
      <c r="TCK982" s="52"/>
      <c r="TCL982" s="52"/>
      <c r="TCM982" s="52"/>
      <c r="TCN982" s="52"/>
      <c r="TCO982" s="52"/>
      <c r="TCP982" s="52"/>
      <c r="TCQ982" s="52"/>
      <c r="TCR982" s="52"/>
      <c r="TCS982" s="52"/>
      <c r="TCT982" s="52"/>
      <c r="TCU982" s="52"/>
      <c r="TCV982" s="52"/>
      <c r="TCW982" s="52"/>
      <c r="TCX982" s="52"/>
      <c r="TCY982" s="52"/>
      <c r="TCZ982" s="52"/>
      <c r="TDA982" s="52"/>
      <c r="TDB982" s="52"/>
      <c r="TDC982" s="52"/>
      <c r="TDD982" s="52"/>
      <c r="TDE982" s="52"/>
      <c r="TDF982" s="52"/>
      <c r="TDG982" s="52"/>
      <c r="TDH982" s="52"/>
      <c r="TDI982" s="52"/>
      <c r="TDJ982" s="52"/>
      <c r="TDK982" s="52"/>
      <c r="TDL982" s="52"/>
      <c r="TDM982" s="52"/>
      <c r="TDN982" s="52"/>
      <c r="TDO982" s="52"/>
      <c r="TDP982" s="52"/>
      <c r="TDQ982" s="52"/>
      <c r="TDR982" s="52"/>
      <c r="TDS982" s="52"/>
      <c r="TDT982" s="52"/>
      <c r="TDU982" s="52"/>
      <c r="TDV982" s="52"/>
      <c r="TDW982" s="52"/>
      <c r="TDX982" s="52"/>
      <c r="TDY982" s="52"/>
      <c r="TDZ982" s="52"/>
      <c r="TEA982" s="52"/>
      <c r="TEB982" s="52"/>
      <c r="TEC982" s="52"/>
      <c r="TED982" s="52"/>
      <c r="TEE982" s="52"/>
      <c r="TEF982" s="52"/>
      <c r="TEG982" s="52"/>
      <c r="TEH982" s="52"/>
      <c r="TEI982" s="52"/>
      <c r="TEJ982" s="52"/>
      <c r="TEK982" s="52"/>
      <c r="TEL982" s="52"/>
      <c r="TEM982" s="52"/>
      <c r="TEN982" s="52"/>
      <c r="TEO982" s="52"/>
      <c r="TEP982" s="52"/>
      <c r="TEQ982" s="52"/>
      <c r="TER982" s="52"/>
      <c r="TES982" s="52"/>
      <c r="TET982" s="52"/>
      <c r="TEU982" s="52"/>
      <c r="TEV982" s="52"/>
      <c r="TEW982" s="52"/>
      <c r="TEX982" s="52"/>
      <c r="TEY982" s="52"/>
      <c r="TEZ982" s="52"/>
      <c r="TFA982" s="52"/>
      <c r="TFB982" s="52"/>
      <c r="TFC982" s="52"/>
      <c r="TFD982" s="52"/>
      <c r="TFE982" s="52"/>
      <c r="TFF982" s="52"/>
      <c r="TFG982" s="52"/>
      <c r="TFH982" s="52"/>
      <c r="TFI982" s="52"/>
      <c r="TFJ982" s="52"/>
      <c r="TFK982" s="52"/>
      <c r="TFL982" s="52"/>
      <c r="TFM982" s="52"/>
      <c r="TFN982" s="52"/>
      <c r="TFO982" s="52"/>
      <c r="TFP982" s="52"/>
      <c r="TFQ982" s="52"/>
      <c r="TFR982" s="52"/>
      <c r="TFS982" s="52"/>
      <c r="TFT982" s="52"/>
      <c r="TFU982" s="52"/>
      <c r="TFV982" s="52"/>
      <c r="TFW982" s="52"/>
      <c r="TFX982" s="52"/>
      <c r="TFY982" s="52"/>
      <c r="TFZ982" s="52"/>
      <c r="TGA982" s="52"/>
      <c r="TGB982" s="52"/>
      <c r="TGC982" s="52"/>
      <c r="TGD982" s="52"/>
      <c r="TGE982" s="52"/>
      <c r="TGF982" s="52"/>
      <c r="TGG982" s="52"/>
      <c r="TGH982" s="52"/>
      <c r="TGI982" s="52"/>
      <c r="TGJ982" s="52"/>
      <c r="TGK982" s="52"/>
      <c r="TGL982" s="52"/>
      <c r="TGM982" s="52"/>
      <c r="TGN982" s="52"/>
      <c r="TGO982" s="52"/>
      <c r="TGP982" s="52"/>
      <c r="TGQ982" s="52"/>
      <c r="TGR982" s="52"/>
      <c r="TGS982" s="52"/>
      <c r="TGT982" s="52"/>
      <c r="TGU982" s="52"/>
      <c r="TGV982" s="52"/>
      <c r="TGW982" s="52"/>
      <c r="TGX982" s="52"/>
      <c r="TGY982" s="52"/>
      <c r="TGZ982" s="52"/>
      <c r="THA982" s="52"/>
      <c r="THB982" s="52"/>
      <c r="THC982" s="52"/>
      <c r="THD982" s="52"/>
      <c r="THE982" s="52"/>
      <c r="THF982" s="52"/>
      <c r="THG982" s="52"/>
      <c r="THH982" s="52"/>
      <c r="THI982" s="52"/>
      <c r="THJ982" s="52"/>
      <c r="THK982" s="52"/>
      <c r="THL982" s="52"/>
      <c r="THM982" s="52"/>
      <c r="THN982" s="52"/>
      <c r="THO982" s="52"/>
      <c r="THP982" s="52"/>
      <c r="THQ982" s="52"/>
      <c r="THR982" s="52"/>
      <c r="THS982" s="52"/>
      <c r="THT982" s="52"/>
      <c r="THU982" s="52"/>
      <c r="THV982" s="52"/>
      <c r="THW982" s="52"/>
      <c r="THX982" s="52"/>
      <c r="THY982" s="52"/>
      <c r="THZ982" s="52"/>
      <c r="TIA982" s="52"/>
      <c r="TIB982" s="52"/>
      <c r="TIC982" s="52"/>
      <c r="TID982" s="52"/>
      <c r="TIE982" s="52"/>
      <c r="TIF982" s="52"/>
      <c r="TIG982" s="52"/>
      <c r="TIH982" s="52"/>
      <c r="TII982" s="52"/>
      <c r="TIJ982" s="52"/>
      <c r="TIK982" s="52"/>
      <c r="TIL982" s="52"/>
      <c r="TIM982" s="52"/>
      <c r="TIN982" s="52"/>
      <c r="TIO982" s="52"/>
      <c r="TIP982" s="52"/>
      <c r="TIQ982" s="52"/>
      <c r="TIR982" s="52"/>
      <c r="TIS982" s="52"/>
      <c r="TIT982" s="52"/>
      <c r="TIU982" s="52"/>
      <c r="TIV982" s="52"/>
      <c r="TIW982" s="52"/>
      <c r="TIX982" s="52"/>
      <c r="TIY982" s="52"/>
      <c r="TIZ982" s="52"/>
      <c r="TJA982" s="52"/>
      <c r="TJB982" s="52"/>
      <c r="TJC982" s="52"/>
      <c r="TJD982" s="52"/>
      <c r="TJE982" s="52"/>
      <c r="TJF982" s="52"/>
      <c r="TJG982" s="52"/>
      <c r="TJH982" s="52"/>
      <c r="TJI982" s="52"/>
      <c r="TJJ982" s="52"/>
      <c r="TJK982" s="52"/>
      <c r="TJL982" s="52"/>
      <c r="TJM982" s="52"/>
      <c r="TJN982" s="52"/>
      <c r="TJO982" s="52"/>
      <c r="TJP982" s="52"/>
      <c r="TJQ982" s="52"/>
      <c r="TJR982" s="52"/>
      <c r="TJS982" s="52"/>
      <c r="TJT982" s="52"/>
      <c r="TJU982" s="52"/>
      <c r="TJV982" s="52"/>
      <c r="TJW982" s="52"/>
      <c r="TJX982" s="52"/>
      <c r="TJY982" s="52"/>
      <c r="TJZ982" s="52"/>
      <c r="TKA982" s="52"/>
      <c r="TKB982" s="52"/>
      <c r="TKC982" s="52"/>
      <c r="TKD982" s="52"/>
      <c r="TKE982" s="52"/>
      <c r="TKF982" s="52"/>
      <c r="TKG982" s="52"/>
      <c r="TKH982" s="52"/>
      <c r="TKI982" s="52"/>
      <c r="TKJ982" s="52"/>
      <c r="TKK982" s="52"/>
      <c r="TKL982" s="52"/>
      <c r="TKM982" s="52"/>
      <c r="TKN982" s="52"/>
      <c r="TKO982" s="52"/>
      <c r="TKP982" s="52"/>
      <c r="TKQ982" s="52"/>
      <c r="TKR982" s="52"/>
      <c r="TKS982" s="52"/>
      <c r="TKT982" s="52"/>
      <c r="TKU982" s="52"/>
      <c r="TKV982" s="52"/>
      <c r="TKW982" s="52"/>
      <c r="TKX982" s="52"/>
      <c r="TKY982" s="52"/>
      <c r="TKZ982" s="52"/>
      <c r="TLA982" s="52"/>
      <c r="TLB982" s="52"/>
      <c r="TLC982" s="52"/>
      <c r="TLD982" s="52"/>
      <c r="TLE982" s="52"/>
      <c r="TLF982" s="52"/>
      <c r="TLG982" s="52"/>
      <c r="TLH982" s="52"/>
      <c r="TLI982" s="52"/>
      <c r="TLJ982" s="52"/>
      <c r="TLK982" s="52"/>
      <c r="TLL982" s="52"/>
      <c r="TLM982" s="52"/>
      <c r="TLN982" s="52"/>
      <c r="TLO982" s="52"/>
      <c r="TLP982" s="52"/>
      <c r="TLQ982" s="52"/>
      <c r="TLR982" s="52"/>
      <c r="TLS982" s="52"/>
      <c r="TLT982" s="52"/>
      <c r="TLU982" s="52"/>
      <c r="TLV982" s="52"/>
      <c r="TLW982" s="52"/>
      <c r="TLX982" s="52"/>
      <c r="TLY982" s="52"/>
      <c r="TLZ982" s="52"/>
      <c r="TMA982" s="52"/>
      <c r="TMB982" s="52"/>
      <c r="TMC982" s="52"/>
      <c r="TMD982" s="52"/>
      <c r="TME982" s="52"/>
      <c r="TMF982" s="52"/>
      <c r="TMG982" s="52"/>
      <c r="TMH982" s="52"/>
      <c r="TMI982" s="52"/>
      <c r="TMJ982" s="52"/>
      <c r="TMK982" s="52"/>
      <c r="TML982" s="52"/>
      <c r="TMM982" s="52"/>
      <c r="TMN982" s="52"/>
      <c r="TMO982" s="52"/>
      <c r="TMP982" s="52"/>
      <c r="TMQ982" s="52"/>
      <c r="TMR982" s="52"/>
      <c r="TMS982" s="52"/>
      <c r="TMT982" s="52"/>
      <c r="TMU982" s="52"/>
      <c r="TMV982" s="52"/>
      <c r="TMW982" s="52"/>
      <c r="TMX982" s="52"/>
      <c r="TMY982" s="52"/>
      <c r="TMZ982" s="52"/>
      <c r="TNA982" s="52"/>
      <c r="TNB982" s="52"/>
      <c r="TNC982" s="52"/>
      <c r="TND982" s="52"/>
      <c r="TNE982" s="52"/>
      <c r="TNF982" s="52"/>
      <c r="TNG982" s="52"/>
      <c r="TNH982" s="52"/>
      <c r="TNI982" s="52"/>
      <c r="TNJ982" s="52"/>
      <c r="TNK982" s="52"/>
      <c r="TNL982" s="52"/>
      <c r="TNM982" s="52"/>
      <c r="TNN982" s="52"/>
      <c r="TNO982" s="52"/>
      <c r="TNP982" s="52"/>
      <c r="TNQ982" s="52"/>
      <c r="TNR982" s="52"/>
      <c r="TNS982" s="52"/>
      <c r="TNT982" s="52"/>
      <c r="TNU982" s="52"/>
      <c r="TNV982" s="52"/>
      <c r="TNW982" s="52"/>
      <c r="TNX982" s="52"/>
      <c r="TNY982" s="52"/>
      <c r="TNZ982" s="52"/>
      <c r="TOA982" s="52"/>
      <c r="TOB982" s="52"/>
      <c r="TOC982" s="52"/>
      <c r="TOD982" s="52"/>
      <c r="TOE982" s="52"/>
      <c r="TOF982" s="52"/>
      <c r="TOG982" s="52"/>
      <c r="TOH982" s="52"/>
      <c r="TOI982" s="52"/>
      <c r="TOJ982" s="52"/>
      <c r="TOK982" s="52"/>
      <c r="TOL982" s="52"/>
      <c r="TOM982" s="52"/>
      <c r="TON982" s="52"/>
      <c r="TOO982" s="52"/>
      <c r="TOP982" s="52"/>
      <c r="TOQ982" s="52"/>
      <c r="TOR982" s="52"/>
      <c r="TOS982" s="52"/>
      <c r="TOT982" s="52"/>
      <c r="TOU982" s="52"/>
      <c r="TOV982" s="52"/>
      <c r="TOW982" s="52"/>
      <c r="TOX982" s="52"/>
      <c r="TOY982" s="52"/>
      <c r="TOZ982" s="52"/>
      <c r="TPA982" s="52"/>
      <c r="TPB982" s="52"/>
      <c r="TPC982" s="52"/>
      <c r="TPD982" s="52"/>
      <c r="TPE982" s="52"/>
      <c r="TPF982" s="52"/>
      <c r="TPG982" s="52"/>
      <c r="TPH982" s="52"/>
      <c r="TPI982" s="52"/>
      <c r="TPJ982" s="52"/>
      <c r="TPK982" s="52"/>
      <c r="TPL982" s="52"/>
      <c r="TPM982" s="52"/>
      <c r="TPN982" s="52"/>
      <c r="TPO982" s="52"/>
      <c r="TPP982" s="52"/>
      <c r="TPQ982" s="52"/>
      <c r="TPR982" s="52"/>
      <c r="TPS982" s="52"/>
      <c r="TPT982" s="52"/>
      <c r="TPU982" s="52"/>
      <c r="TPV982" s="52"/>
      <c r="TPW982" s="52"/>
      <c r="TPX982" s="52"/>
      <c r="TPY982" s="52"/>
      <c r="TPZ982" s="52"/>
      <c r="TQA982" s="52"/>
      <c r="TQB982" s="52"/>
      <c r="TQC982" s="52"/>
      <c r="TQD982" s="52"/>
      <c r="TQE982" s="52"/>
      <c r="TQF982" s="52"/>
      <c r="TQG982" s="52"/>
      <c r="TQH982" s="52"/>
      <c r="TQI982" s="52"/>
      <c r="TQJ982" s="52"/>
      <c r="TQK982" s="52"/>
      <c r="TQL982" s="52"/>
      <c r="TQM982" s="52"/>
      <c r="TQN982" s="52"/>
      <c r="TQO982" s="52"/>
      <c r="TQP982" s="52"/>
      <c r="TQQ982" s="52"/>
      <c r="TQR982" s="52"/>
      <c r="TQS982" s="52"/>
      <c r="TQT982" s="52"/>
      <c r="TQU982" s="52"/>
      <c r="TQV982" s="52"/>
      <c r="TQW982" s="52"/>
      <c r="TQX982" s="52"/>
      <c r="TQY982" s="52"/>
      <c r="TQZ982" s="52"/>
      <c r="TRA982" s="52"/>
      <c r="TRB982" s="52"/>
      <c r="TRC982" s="52"/>
      <c r="TRD982" s="52"/>
      <c r="TRE982" s="52"/>
      <c r="TRF982" s="52"/>
      <c r="TRG982" s="52"/>
      <c r="TRH982" s="52"/>
      <c r="TRI982" s="52"/>
      <c r="TRJ982" s="52"/>
      <c r="TRK982" s="52"/>
      <c r="TRL982" s="52"/>
      <c r="TRM982" s="52"/>
      <c r="TRN982" s="52"/>
      <c r="TRO982" s="52"/>
      <c r="TRP982" s="52"/>
      <c r="TRQ982" s="52"/>
      <c r="TRR982" s="52"/>
      <c r="TRS982" s="52"/>
      <c r="TRT982" s="52"/>
      <c r="TRU982" s="52"/>
      <c r="TRV982" s="52"/>
      <c r="TRW982" s="52"/>
      <c r="TRX982" s="52"/>
      <c r="TRY982" s="52"/>
      <c r="TRZ982" s="52"/>
      <c r="TSA982" s="52"/>
      <c r="TSB982" s="52"/>
      <c r="TSC982" s="52"/>
      <c r="TSD982" s="52"/>
      <c r="TSE982" s="52"/>
      <c r="TSF982" s="52"/>
      <c r="TSG982" s="52"/>
      <c r="TSH982" s="52"/>
      <c r="TSI982" s="52"/>
      <c r="TSJ982" s="52"/>
      <c r="TSK982" s="52"/>
      <c r="TSL982" s="52"/>
      <c r="TSM982" s="52"/>
      <c r="TSN982" s="52"/>
      <c r="TSO982" s="52"/>
      <c r="TSP982" s="52"/>
      <c r="TSQ982" s="52"/>
      <c r="TSR982" s="52"/>
      <c r="TSS982" s="52"/>
      <c r="TST982" s="52"/>
      <c r="TSU982" s="52"/>
      <c r="TSV982" s="52"/>
      <c r="TSW982" s="52"/>
      <c r="TSX982" s="52"/>
      <c r="TSY982" s="52"/>
      <c r="TSZ982" s="52"/>
      <c r="TTA982" s="52"/>
      <c r="TTB982" s="52"/>
      <c r="TTC982" s="52"/>
      <c r="TTD982" s="52"/>
      <c r="TTE982" s="52"/>
      <c r="TTF982" s="52"/>
      <c r="TTG982" s="52"/>
      <c r="TTH982" s="52"/>
      <c r="TTI982" s="52"/>
      <c r="TTJ982" s="52"/>
      <c r="TTK982" s="52"/>
      <c r="TTL982" s="52"/>
      <c r="TTM982" s="52"/>
      <c r="TTN982" s="52"/>
      <c r="TTO982" s="52"/>
      <c r="TTP982" s="52"/>
      <c r="TTQ982" s="52"/>
      <c r="TTR982" s="52"/>
      <c r="TTS982" s="52"/>
      <c r="TTT982" s="52"/>
      <c r="TTU982" s="52"/>
      <c r="TTV982" s="52"/>
      <c r="TTW982" s="52"/>
      <c r="TTX982" s="52"/>
      <c r="TTY982" s="52"/>
      <c r="TTZ982" s="52"/>
      <c r="TUA982" s="52"/>
      <c r="TUB982" s="52"/>
      <c r="TUC982" s="52"/>
      <c r="TUD982" s="52"/>
      <c r="TUE982" s="52"/>
      <c r="TUF982" s="52"/>
      <c r="TUG982" s="52"/>
      <c r="TUH982" s="52"/>
      <c r="TUI982" s="52"/>
      <c r="TUJ982" s="52"/>
      <c r="TUK982" s="52"/>
      <c r="TUL982" s="52"/>
      <c r="TUM982" s="52"/>
      <c r="TUN982" s="52"/>
      <c r="TUO982" s="52"/>
      <c r="TUP982" s="52"/>
      <c r="TUQ982" s="52"/>
      <c r="TUR982" s="52"/>
      <c r="TUS982" s="52"/>
      <c r="TUT982" s="52"/>
      <c r="TUU982" s="52"/>
      <c r="TUV982" s="52"/>
      <c r="TUW982" s="52"/>
      <c r="TUX982" s="52"/>
      <c r="TUY982" s="52"/>
      <c r="TUZ982" s="52"/>
      <c r="TVA982" s="52"/>
      <c r="TVB982" s="52"/>
      <c r="TVC982" s="52"/>
      <c r="TVD982" s="52"/>
      <c r="TVE982" s="52"/>
      <c r="TVF982" s="52"/>
      <c r="TVG982" s="52"/>
      <c r="TVH982" s="52"/>
      <c r="TVI982" s="52"/>
      <c r="TVJ982" s="52"/>
      <c r="TVK982" s="52"/>
      <c r="TVL982" s="52"/>
      <c r="TVM982" s="52"/>
      <c r="TVN982" s="52"/>
      <c r="TVO982" s="52"/>
      <c r="TVP982" s="52"/>
      <c r="TVQ982" s="52"/>
      <c r="TVR982" s="52"/>
      <c r="TVS982" s="52"/>
      <c r="TVT982" s="52"/>
      <c r="TVU982" s="52"/>
      <c r="TVV982" s="52"/>
      <c r="TVW982" s="52"/>
      <c r="TVX982" s="52"/>
      <c r="TVY982" s="52"/>
      <c r="TVZ982" s="52"/>
      <c r="TWA982" s="52"/>
      <c r="TWB982" s="52"/>
      <c r="TWC982" s="52"/>
      <c r="TWD982" s="52"/>
      <c r="TWE982" s="52"/>
      <c r="TWF982" s="52"/>
      <c r="TWG982" s="52"/>
      <c r="TWH982" s="52"/>
      <c r="TWI982" s="52"/>
      <c r="TWJ982" s="52"/>
      <c r="TWK982" s="52"/>
      <c r="TWL982" s="52"/>
      <c r="TWM982" s="52"/>
      <c r="TWN982" s="52"/>
      <c r="TWO982" s="52"/>
      <c r="TWP982" s="52"/>
      <c r="TWQ982" s="52"/>
      <c r="TWR982" s="52"/>
      <c r="TWS982" s="52"/>
      <c r="TWT982" s="52"/>
      <c r="TWU982" s="52"/>
      <c r="TWV982" s="52"/>
      <c r="TWW982" s="52"/>
      <c r="TWX982" s="52"/>
      <c r="TWY982" s="52"/>
      <c r="TWZ982" s="52"/>
      <c r="TXA982" s="52"/>
      <c r="TXB982" s="52"/>
      <c r="TXC982" s="52"/>
      <c r="TXD982" s="52"/>
      <c r="TXE982" s="52"/>
      <c r="TXF982" s="52"/>
      <c r="TXG982" s="52"/>
      <c r="TXH982" s="52"/>
      <c r="TXI982" s="52"/>
      <c r="TXJ982" s="52"/>
      <c r="TXK982" s="52"/>
      <c r="TXL982" s="52"/>
      <c r="TXM982" s="52"/>
      <c r="TXN982" s="52"/>
      <c r="TXO982" s="52"/>
      <c r="TXP982" s="52"/>
      <c r="TXQ982" s="52"/>
      <c r="TXR982" s="52"/>
      <c r="TXS982" s="52"/>
      <c r="TXT982" s="52"/>
      <c r="TXU982" s="52"/>
      <c r="TXV982" s="52"/>
      <c r="TXW982" s="52"/>
      <c r="TXX982" s="52"/>
      <c r="TXY982" s="52"/>
      <c r="TXZ982" s="52"/>
      <c r="TYA982" s="52"/>
      <c r="TYB982" s="52"/>
      <c r="TYC982" s="52"/>
      <c r="TYD982" s="52"/>
      <c r="TYE982" s="52"/>
      <c r="TYF982" s="52"/>
      <c r="TYG982" s="52"/>
      <c r="TYH982" s="52"/>
      <c r="TYI982" s="52"/>
      <c r="TYJ982" s="52"/>
      <c r="TYK982" s="52"/>
      <c r="TYL982" s="52"/>
      <c r="TYM982" s="52"/>
      <c r="TYN982" s="52"/>
      <c r="TYO982" s="52"/>
      <c r="TYP982" s="52"/>
      <c r="TYQ982" s="52"/>
      <c r="TYR982" s="52"/>
      <c r="TYS982" s="52"/>
      <c r="TYT982" s="52"/>
      <c r="TYU982" s="52"/>
      <c r="TYV982" s="52"/>
      <c r="TYW982" s="52"/>
      <c r="TYX982" s="52"/>
      <c r="TYY982" s="52"/>
      <c r="TYZ982" s="52"/>
      <c r="TZA982" s="52"/>
      <c r="TZB982" s="52"/>
      <c r="TZC982" s="52"/>
      <c r="TZD982" s="52"/>
      <c r="TZE982" s="52"/>
      <c r="TZF982" s="52"/>
      <c r="TZG982" s="52"/>
      <c r="TZH982" s="52"/>
      <c r="TZI982" s="52"/>
      <c r="TZJ982" s="52"/>
      <c r="TZK982" s="52"/>
      <c r="TZL982" s="52"/>
      <c r="TZM982" s="52"/>
      <c r="TZN982" s="52"/>
      <c r="TZO982" s="52"/>
      <c r="TZP982" s="52"/>
      <c r="TZQ982" s="52"/>
      <c r="TZR982" s="52"/>
      <c r="TZS982" s="52"/>
      <c r="TZT982" s="52"/>
      <c r="TZU982" s="52"/>
      <c r="TZV982" s="52"/>
      <c r="TZW982" s="52"/>
      <c r="TZX982" s="52"/>
      <c r="TZY982" s="52"/>
      <c r="TZZ982" s="52"/>
      <c r="UAA982" s="52"/>
      <c r="UAB982" s="52"/>
      <c r="UAC982" s="52"/>
      <c r="UAD982" s="52"/>
      <c r="UAE982" s="52"/>
      <c r="UAF982" s="52"/>
      <c r="UAG982" s="52"/>
      <c r="UAH982" s="52"/>
      <c r="UAI982" s="52"/>
      <c r="UAJ982" s="52"/>
      <c r="UAK982" s="52"/>
      <c r="UAL982" s="52"/>
      <c r="UAM982" s="52"/>
      <c r="UAN982" s="52"/>
      <c r="UAO982" s="52"/>
      <c r="UAP982" s="52"/>
      <c r="UAQ982" s="52"/>
      <c r="UAR982" s="52"/>
      <c r="UAS982" s="52"/>
      <c r="UAT982" s="52"/>
      <c r="UAU982" s="52"/>
      <c r="UAV982" s="52"/>
      <c r="UAW982" s="52"/>
      <c r="UAX982" s="52"/>
      <c r="UAY982" s="52"/>
      <c r="UAZ982" s="52"/>
      <c r="UBA982" s="52"/>
      <c r="UBB982" s="52"/>
      <c r="UBC982" s="52"/>
      <c r="UBD982" s="52"/>
      <c r="UBE982" s="52"/>
      <c r="UBF982" s="52"/>
      <c r="UBG982" s="52"/>
      <c r="UBH982" s="52"/>
      <c r="UBI982" s="52"/>
      <c r="UBJ982" s="52"/>
      <c r="UBK982" s="52"/>
      <c r="UBL982" s="52"/>
      <c r="UBM982" s="52"/>
      <c r="UBN982" s="52"/>
      <c r="UBO982" s="52"/>
      <c r="UBP982" s="52"/>
      <c r="UBQ982" s="52"/>
      <c r="UBR982" s="52"/>
      <c r="UBS982" s="52"/>
      <c r="UBT982" s="52"/>
      <c r="UBU982" s="52"/>
      <c r="UBV982" s="52"/>
      <c r="UBW982" s="52"/>
      <c r="UBX982" s="52"/>
      <c r="UBY982" s="52"/>
      <c r="UBZ982" s="52"/>
      <c r="UCA982" s="52"/>
      <c r="UCB982" s="52"/>
      <c r="UCC982" s="52"/>
      <c r="UCD982" s="52"/>
      <c r="UCE982" s="52"/>
      <c r="UCF982" s="52"/>
      <c r="UCG982" s="52"/>
      <c r="UCH982" s="52"/>
      <c r="UCI982" s="52"/>
      <c r="UCJ982" s="52"/>
      <c r="UCK982" s="52"/>
      <c r="UCL982" s="52"/>
      <c r="UCM982" s="52"/>
      <c r="UCN982" s="52"/>
      <c r="UCO982" s="52"/>
      <c r="UCP982" s="52"/>
      <c r="UCQ982" s="52"/>
      <c r="UCR982" s="52"/>
      <c r="UCS982" s="52"/>
      <c r="UCT982" s="52"/>
      <c r="UCU982" s="52"/>
      <c r="UCV982" s="52"/>
      <c r="UCW982" s="52"/>
      <c r="UCX982" s="52"/>
      <c r="UCY982" s="52"/>
      <c r="UCZ982" s="52"/>
      <c r="UDA982" s="52"/>
      <c r="UDB982" s="52"/>
      <c r="UDC982" s="52"/>
      <c r="UDD982" s="52"/>
      <c r="UDE982" s="52"/>
      <c r="UDF982" s="52"/>
      <c r="UDG982" s="52"/>
      <c r="UDH982" s="52"/>
      <c r="UDI982" s="52"/>
      <c r="UDJ982" s="52"/>
      <c r="UDK982" s="52"/>
      <c r="UDL982" s="52"/>
      <c r="UDM982" s="52"/>
      <c r="UDN982" s="52"/>
      <c r="UDO982" s="52"/>
      <c r="UDP982" s="52"/>
      <c r="UDQ982" s="52"/>
      <c r="UDR982" s="52"/>
      <c r="UDS982" s="52"/>
      <c r="UDT982" s="52"/>
      <c r="UDU982" s="52"/>
      <c r="UDV982" s="52"/>
      <c r="UDW982" s="52"/>
      <c r="UDX982" s="52"/>
      <c r="UDY982" s="52"/>
      <c r="UDZ982" s="52"/>
      <c r="UEA982" s="52"/>
      <c r="UEB982" s="52"/>
      <c r="UEC982" s="52"/>
      <c r="UED982" s="52"/>
      <c r="UEE982" s="52"/>
      <c r="UEF982" s="52"/>
      <c r="UEG982" s="52"/>
      <c r="UEH982" s="52"/>
      <c r="UEI982" s="52"/>
      <c r="UEJ982" s="52"/>
      <c r="UEK982" s="52"/>
      <c r="UEL982" s="52"/>
      <c r="UEM982" s="52"/>
      <c r="UEN982" s="52"/>
      <c r="UEO982" s="52"/>
      <c r="UEP982" s="52"/>
      <c r="UEQ982" s="52"/>
      <c r="UER982" s="52"/>
      <c r="UES982" s="52"/>
      <c r="UET982" s="52"/>
      <c r="UEU982" s="52"/>
      <c r="UEV982" s="52"/>
      <c r="UEW982" s="52"/>
      <c r="UEX982" s="52"/>
      <c r="UEY982" s="52"/>
      <c r="UEZ982" s="52"/>
      <c r="UFA982" s="52"/>
      <c r="UFB982" s="52"/>
      <c r="UFC982" s="52"/>
      <c r="UFD982" s="52"/>
      <c r="UFE982" s="52"/>
      <c r="UFF982" s="52"/>
      <c r="UFG982" s="52"/>
      <c r="UFH982" s="52"/>
      <c r="UFI982" s="52"/>
      <c r="UFJ982" s="52"/>
      <c r="UFK982" s="52"/>
      <c r="UFL982" s="52"/>
      <c r="UFM982" s="52"/>
      <c r="UFN982" s="52"/>
      <c r="UFO982" s="52"/>
      <c r="UFP982" s="52"/>
      <c r="UFQ982" s="52"/>
      <c r="UFR982" s="52"/>
      <c r="UFS982" s="52"/>
      <c r="UFT982" s="52"/>
      <c r="UFU982" s="52"/>
      <c r="UFV982" s="52"/>
      <c r="UFW982" s="52"/>
      <c r="UFX982" s="52"/>
      <c r="UFY982" s="52"/>
      <c r="UFZ982" s="52"/>
      <c r="UGA982" s="52"/>
      <c r="UGB982" s="52"/>
      <c r="UGC982" s="52"/>
      <c r="UGD982" s="52"/>
      <c r="UGE982" s="52"/>
      <c r="UGF982" s="52"/>
      <c r="UGG982" s="52"/>
      <c r="UGH982" s="52"/>
      <c r="UGI982" s="52"/>
      <c r="UGJ982" s="52"/>
      <c r="UGK982" s="52"/>
      <c r="UGL982" s="52"/>
      <c r="UGM982" s="52"/>
      <c r="UGN982" s="52"/>
      <c r="UGO982" s="52"/>
      <c r="UGP982" s="52"/>
      <c r="UGQ982" s="52"/>
      <c r="UGR982" s="52"/>
      <c r="UGS982" s="52"/>
      <c r="UGT982" s="52"/>
      <c r="UGU982" s="52"/>
      <c r="UGV982" s="52"/>
      <c r="UGW982" s="52"/>
      <c r="UGX982" s="52"/>
      <c r="UGY982" s="52"/>
      <c r="UGZ982" s="52"/>
      <c r="UHA982" s="52"/>
      <c r="UHB982" s="52"/>
      <c r="UHC982" s="52"/>
      <c r="UHD982" s="52"/>
      <c r="UHE982" s="52"/>
      <c r="UHF982" s="52"/>
      <c r="UHG982" s="52"/>
      <c r="UHH982" s="52"/>
      <c r="UHI982" s="52"/>
      <c r="UHJ982" s="52"/>
      <c r="UHK982" s="52"/>
      <c r="UHL982" s="52"/>
      <c r="UHM982" s="52"/>
      <c r="UHN982" s="52"/>
      <c r="UHO982" s="52"/>
      <c r="UHP982" s="52"/>
      <c r="UHQ982" s="52"/>
      <c r="UHR982" s="52"/>
      <c r="UHS982" s="52"/>
      <c r="UHT982" s="52"/>
      <c r="UHU982" s="52"/>
      <c r="UHV982" s="52"/>
      <c r="UHW982" s="52"/>
      <c r="UHX982" s="52"/>
      <c r="UHY982" s="52"/>
      <c r="UHZ982" s="52"/>
      <c r="UIA982" s="52"/>
      <c r="UIB982" s="52"/>
      <c r="UIC982" s="52"/>
      <c r="UID982" s="52"/>
      <c r="UIE982" s="52"/>
      <c r="UIF982" s="52"/>
      <c r="UIG982" s="52"/>
      <c r="UIH982" s="52"/>
      <c r="UII982" s="52"/>
      <c r="UIJ982" s="52"/>
      <c r="UIK982" s="52"/>
      <c r="UIL982" s="52"/>
      <c r="UIM982" s="52"/>
      <c r="UIN982" s="52"/>
      <c r="UIO982" s="52"/>
      <c r="UIP982" s="52"/>
      <c r="UIQ982" s="52"/>
      <c r="UIR982" s="52"/>
      <c r="UIS982" s="52"/>
      <c r="UIT982" s="52"/>
      <c r="UIU982" s="52"/>
      <c r="UIV982" s="52"/>
      <c r="UIW982" s="52"/>
      <c r="UIX982" s="52"/>
      <c r="UIY982" s="52"/>
      <c r="UIZ982" s="52"/>
      <c r="UJA982" s="52"/>
      <c r="UJB982" s="52"/>
      <c r="UJC982" s="52"/>
      <c r="UJD982" s="52"/>
      <c r="UJE982" s="52"/>
      <c r="UJF982" s="52"/>
      <c r="UJG982" s="52"/>
      <c r="UJH982" s="52"/>
      <c r="UJI982" s="52"/>
      <c r="UJJ982" s="52"/>
      <c r="UJK982" s="52"/>
      <c r="UJL982" s="52"/>
      <c r="UJM982" s="52"/>
      <c r="UJN982" s="52"/>
      <c r="UJO982" s="52"/>
      <c r="UJP982" s="52"/>
      <c r="UJQ982" s="52"/>
      <c r="UJR982" s="52"/>
      <c r="UJS982" s="52"/>
      <c r="UJT982" s="52"/>
      <c r="UJU982" s="52"/>
      <c r="UJV982" s="52"/>
      <c r="UJW982" s="52"/>
      <c r="UJX982" s="52"/>
      <c r="UJY982" s="52"/>
      <c r="UJZ982" s="52"/>
      <c r="UKA982" s="52"/>
      <c r="UKB982" s="52"/>
      <c r="UKC982" s="52"/>
      <c r="UKD982" s="52"/>
      <c r="UKE982" s="52"/>
      <c r="UKF982" s="52"/>
      <c r="UKG982" s="52"/>
      <c r="UKH982" s="52"/>
      <c r="UKI982" s="52"/>
      <c r="UKJ982" s="52"/>
      <c r="UKK982" s="52"/>
      <c r="UKL982" s="52"/>
      <c r="UKM982" s="52"/>
      <c r="UKN982" s="52"/>
      <c r="UKO982" s="52"/>
      <c r="UKP982" s="52"/>
      <c r="UKQ982" s="52"/>
      <c r="UKR982" s="52"/>
      <c r="UKS982" s="52"/>
      <c r="UKT982" s="52"/>
      <c r="UKU982" s="52"/>
      <c r="UKV982" s="52"/>
      <c r="UKW982" s="52"/>
      <c r="UKX982" s="52"/>
      <c r="UKY982" s="52"/>
      <c r="UKZ982" s="52"/>
      <c r="ULA982" s="52"/>
      <c r="ULB982" s="52"/>
      <c r="ULC982" s="52"/>
      <c r="ULD982" s="52"/>
      <c r="ULE982" s="52"/>
      <c r="ULF982" s="52"/>
      <c r="ULG982" s="52"/>
      <c r="ULH982" s="52"/>
      <c r="ULI982" s="52"/>
      <c r="ULJ982" s="52"/>
      <c r="ULK982" s="52"/>
      <c r="ULL982" s="52"/>
      <c r="ULM982" s="52"/>
      <c r="ULN982" s="52"/>
      <c r="ULO982" s="52"/>
      <c r="ULP982" s="52"/>
      <c r="ULQ982" s="52"/>
      <c r="ULR982" s="52"/>
      <c r="ULS982" s="52"/>
      <c r="ULT982" s="52"/>
      <c r="ULU982" s="52"/>
      <c r="ULV982" s="52"/>
      <c r="ULW982" s="52"/>
      <c r="ULX982" s="52"/>
      <c r="ULY982" s="52"/>
      <c r="ULZ982" s="52"/>
      <c r="UMA982" s="52"/>
      <c r="UMB982" s="52"/>
      <c r="UMC982" s="52"/>
      <c r="UMD982" s="52"/>
      <c r="UME982" s="52"/>
      <c r="UMF982" s="52"/>
      <c r="UMG982" s="52"/>
      <c r="UMH982" s="52"/>
      <c r="UMI982" s="52"/>
      <c r="UMJ982" s="52"/>
      <c r="UMK982" s="52"/>
      <c r="UML982" s="52"/>
      <c r="UMM982" s="52"/>
      <c r="UMN982" s="52"/>
      <c r="UMO982" s="52"/>
      <c r="UMP982" s="52"/>
      <c r="UMQ982" s="52"/>
      <c r="UMR982" s="52"/>
      <c r="UMS982" s="52"/>
      <c r="UMT982" s="52"/>
      <c r="UMU982" s="52"/>
      <c r="UMV982" s="52"/>
      <c r="UMW982" s="52"/>
      <c r="UMX982" s="52"/>
      <c r="UMY982" s="52"/>
      <c r="UMZ982" s="52"/>
      <c r="UNA982" s="52"/>
      <c r="UNB982" s="52"/>
      <c r="UNC982" s="52"/>
      <c r="UND982" s="52"/>
      <c r="UNE982" s="52"/>
      <c r="UNF982" s="52"/>
      <c r="UNG982" s="52"/>
      <c r="UNH982" s="52"/>
      <c r="UNI982" s="52"/>
      <c r="UNJ982" s="52"/>
      <c r="UNK982" s="52"/>
      <c r="UNL982" s="52"/>
      <c r="UNM982" s="52"/>
      <c r="UNN982" s="52"/>
      <c r="UNO982" s="52"/>
      <c r="UNP982" s="52"/>
      <c r="UNQ982" s="52"/>
      <c r="UNR982" s="52"/>
      <c r="UNS982" s="52"/>
      <c r="UNT982" s="52"/>
      <c r="UNU982" s="52"/>
      <c r="UNV982" s="52"/>
      <c r="UNW982" s="52"/>
      <c r="UNX982" s="52"/>
      <c r="UNY982" s="52"/>
      <c r="UNZ982" s="52"/>
      <c r="UOA982" s="52"/>
      <c r="UOB982" s="52"/>
      <c r="UOC982" s="52"/>
      <c r="UOD982" s="52"/>
      <c r="UOE982" s="52"/>
      <c r="UOF982" s="52"/>
      <c r="UOG982" s="52"/>
      <c r="UOH982" s="52"/>
      <c r="UOI982" s="52"/>
      <c r="UOJ982" s="52"/>
      <c r="UOK982" s="52"/>
      <c r="UOL982" s="52"/>
      <c r="UOM982" s="52"/>
      <c r="UON982" s="52"/>
      <c r="UOO982" s="52"/>
      <c r="UOP982" s="52"/>
      <c r="UOQ982" s="52"/>
      <c r="UOR982" s="52"/>
      <c r="UOS982" s="52"/>
      <c r="UOT982" s="52"/>
      <c r="UOU982" s="52"/>
      <c r="UOV982" s="52"/>
      <c r="UOW982" s="52"/>
      <c r="UOX982" s="52"/>
      <c r="UOY982" s="52"/>
      <c r="UOZ982" s="52"/>
      <c r="UPA982" s="52"/>
      <c r="UPB982" s="52"/>
      <c r="UPC982" s="52"/>
      <c r="UPD982" s="52"/>
      <c r="UPE982" s="52"/>
      <c r="UPF982" s="52"/>
      <c r="UPG982" s="52"/>
      <c r="UPH982" s="52"/>
      <c r="UPI982" s="52"/>
      <c r="UPJ982" s="52"/>
      <c r="UPK982" s="52"/>
      <c r="UPL982" s="52"/>
      <c r="UPM982" s="52"/>
      <c r="UPN982" s="52"/>
      <c r="UPO982" s="52"/>
      <c r="UPP982" s="52"/>
      <c r="UPQ982" s="52"/>
      <c r="UPR982" s="52"/>
      <c r="UPS982" s="52"/>
      <c r="UPT982" s="52"/>
      <c r="UPU982" s="52"/>
      <c r="UPV982" s="52"/>
      <c r="UPW982" s="52"/>
      <c r="UPX982" s="52"/>
      <c r="UPY982" s="52"/>
      <c r="UPZ982" s="52"/>
      <c r="UQA982" s="52"/>
      <c r="UQB982" s="52"/>
      <c r="UQC982" s="52"/>
      <c r="UQD982" s="52"/>
      <c r="UQE982" s="52"/>
      <c r="UQF982" s="52"/>
      <c r="UQG982" s="52"/>
      <c r="UQH982" s="52"/>
      <c r="UQI982" s="52"/>
      <c r="UQJ982" s="52"/>
      <c r="UQK982" s="52"/>
      <c r="UQL982" s="52"/>
      <c r="UQM982" s="52"/>
      <c r="UQN982" s="52"/>
      <c r="UQO982" s="52"/>
      <c r="UQP982" s="52"/>
      <c r="UQQ982" s="52"/>
      <c r="UQR982" s="52"/>
      <c r="UQS982" s="52"/>
      <c r="UQT982" s="52"/>
      <c r="UQU982" s="52"/>
      <c r="UQV982" s="52"/>
      <c r="UQW982" s="52"/>
      <c r="UQX982" s="52"/>
      <c r="UQY982" s="52"/>
      <c r="UQZ982" s="52"/>
      <c r="URA982" s="52"/>
      <c r="URB982" s="52"/>
      <c r="URC982" s="52"/>
      <c r="URD982" s="52"/>
      <c r="URE982" s="52"/>
      <c r="URF982" s="52"/>
      <c r="URG982" s="52"/>
      <c r="URH982" s="52"/>
      <c r="URI982" s="52"/>
      <c r="URJ982" s="52"/>
      <c r="URK982" s="52"/>
      <c r="URL982" s="52"/>
      <c r="URM982" s="52"/>
      <c r="URN982" s="52"/>
      <c r="URO982" s="52"/>
      <c r="URP982" s="52"/>
      <c r="URQ982" s="52"/>
      <c r="URR982" s="52"/>
      <c r="URS982" s="52"/>
      <c r="URT982" s="52"/>
      <c r="URU982" s="52"/>
      <c r="URV982" s="52"/>
      <c r="URW982" s="52"/>
      <c r="URX982" s="52"/>
      <c r="URY982" s="52"/>
      <c r="URZ982" s="52"/>
      <c r="USA982" s="52"/>
      <c r="USB982" s="52"/>
      <c r="USC982" s="52"/>
      <c r="USD982" s="52"/>
      <c r="USE982" s="52"/>
      <c r="USF982" s="52"/>
      <c r="USG982" s="52"/>
      <c r="USH982" s="52"/>
      <c r="USI982" s="52"/>
      <c r="USJ982" s="52"/>
      <c r="USK982" s="52"/>
      <c r="USL982" s="52"/>
      <c r="USM982" s="52"/>
      <c r="USN982" s="52"/>
      <c r="USO982" s="52"/>
      <c r="USP982" s="52"/>
      <c r="USQ982" s="52"/>
      <c r="USR982" s="52"/>
      <c r="USS982" s="52"/>
      <c r="UST982" s="52"/>
      <c r="USU982" s="52"/>
      <c r="USV982" s="52"/>
      <c r="USW982" s="52"/>
      <c r="USX982" s="52"/>
      <c r="USY982" s="52"/>
      <c r="USZ982" s="52"/>
      <c r="UTA982" s="52"/>
      <c r="UTB982" s="52"/>
      <c r="UTC982" s="52"/>
      <c r="UTD982" s="52"/>
      <c r="UTE982" s="52"/>
      <c r="UTF982" s="52"/>
      <c r="UTG982" s="52"/>
      <c r="UTH982" s="52"/>
      <c r="UTI982" s="52"/>
      <c r="UTJ982" s="52"/>
      <c r="UTK982" s="52"/>
      <c r="UTL982" s="52"/>
      <c r="UTM982" s="52"/>
      <c r="UTN982" s="52"/>
      <c r="UTO982" s="52"/>
      <c r="UTP982" s="52"/>
      <c r="UTQ982" s="52"/>
      <c r="UTR982" s="52"/>
      <c r="UTS982" s="52"/>
      <c r="UTT982" s="52"/>
      <c r="UTU982" s="52"/>
      <c r="UTV982" s="52"/>
      <c r="UTW982" s="52"/>
      <c r="UTX982" s="52"/>
      <c r="UTY982" s="52"/>
      <c r="UTZ982" s="52"/>
      <c r="UUA982" s="52"/>
      <c r="UUB982" s="52"/>
      <c r="UUC982" s="52"/>
      <c r="UUD982" s="52"/>
      <c r="UUE982" s="52"/>
      <c r="UUF982" s="52"/>
      <c r="UUG982" s="52"/>
      <c r="UUH982" s="52"/>
      <c r="UUI982" s="52"/>
      <c r="UUJ982" s="52"/>
      <c r="UUK982" s="52"/>
      <c r="UUL982" s="52"/>
      <c r="UUM982" s="52"/>
      <c r="UUN982" s="52"/>
      <c r="UUO982" s="52"/>
      <c r="UUP982" s="52"/>
      <c r="UUQ982" s="52"/>
      <c r="UUR982" s="52"/>
      <c r="UUS982" s="52"/>
      <c r="UUT982" s="52"/>
      <c r="UUU982" s="52"/>
      <c r="UUV982" s="52"/>
      <c r="UUW982" s="52"/>
      <c r="UUX982" s="52"/>
      <c r="UUY982" s="52"/>
      <c r="UUZ982" s="52"/>
      <c r="UVA982" s="52"/>
      <c r="UVB982" s="52"/>
      <c r="UVC982" s="52"/>
      <c r="UVD982" s="52"/>
      <c r="UVE982" s="52"/>
      <c r="UVF982" s="52"/>
      <c r="UVG982" s="52"/>
      <c r="UVH982" s="52"/>
      <c r="UVI982" s="52"/>
      <c r="UVJ982" s="52"/>
      <c r="UVK982" s="52"/>
      <c r="UVL982" s="52"/>
      <c r="UVM982" s="52"/>
      <c r="UVN982" s="52"/>
      <c r="UVO982" s="52"/>
      <c r="UVP982" s="52"/>
      <c r="UVQ982" s="52"/>
      <c r="UVR982" s="52"/>
      <c r="UVS982" s="52"/>
      <c r="UVT982" s="52"/>
      <c r="UVU982" s="52"/>
      <c r="UVV982" s="52"/>
      <c r="UVW982" s="52"/>
      <c r="UVX982" s="52"/>
      <c r="UVY982" s="52"/>
      <c r="UVZ982" s="52"/>
      <c r="UWA982" s="52"/>
      <c r="UWB982" s="52"/>
      <c r="UWC982" s="52"/>
      <c r="UWD982" s="52"/>
      <c r="UWE982" s="52"/>
      <c r="UWF982" s="52"/>
      <c r="UWG982" s="52"/>
      <c r="UWH982" s="52"/>
      <c r="UWI982" s="52"/>
      <c r="UWJ982" s="52"/>
      <c r="UWK982" s="52"/>
      <c r="UWL982" s="52"/>
      <c r="UWM982" s="52"/>
      <c r="UWN982" s="52"/>
      <c r="UWO982" s="52"/>
      <c r="UWP982" s="52"/>
      <c r="UWQ982" s="52"/>
      <c r="UWR982" s="52"/>
      <c r="UWS982" s="52"/>
      <c r="UWT982" s="52"/>
      <c r="UWU982" s="52"/>
      <c r="UWV982" s="52"/>
      <c r="UWW982" s="52"/>
      <c r="UWX982" s="52"/>
      <c r="UWY982" s="52"/>
      <c r="UWZ982" s="52"/>
      <c r="UXA982" s="52"/>
      <c r="UXB982" s="52"/>
      <c r="UXC982" s="52"/>
      <c r="UXD982" s="52"/>
      <c r="UXE982" s="52"/>
      <c r="UXF982" s="52"/>
      <c r="UXG982" s="52"/>
      <c r="UXH982" s="52"/>
      <c r="UXI982" s="52"/>
      <c r="UXJ982" s="52"/>
      <c r="UXK982" s="52"/>
      <c r="UXL982" s="52"/>
      <c r="UXM982" s="52"/>
      <c r="UXN982" s="52"/>
      <c r="UXO982" s="52"/>
      <c r="UXP982" s="52"/>
      <c r="UXQ982" s="52"/>
      <c r="UXR982" s="52"/>
      <c r="UXS982" s="52"/>
      <c r="UXT982" s="52"/>
      <c r="UXU982" s="52"/>
      <c r="UXV982" s="52"/>
      <c r="UXW982" s="52"/>
      <c r="UXX982" s="52"/>
      <c r="UXY982" s="52"/>
      <c r="UXZ982" s="52"/>
      <c r="UYA982" s="52"/>
      <c r="UYB982" s="52"/>
      <c r="UYC982" s="52"/>
      <c r="UYD982" s="52"/>
      <c r="UYE982" s="52"/>
      <c r="UYF982" s="52"/>
      <c r="UYG982" s="52"/>
      <c r="UYH982" s="52"/>
      <c r="UYI982" s="52"/>
      <c r="UYJ982" s="52"/>
      <c r="UYK982" s="52"/>
      <c r="UYL982" s="52"/>
      <c r="UYM982" s="52"/>
      <c r="UYN982" s="52"/>
      <c r="UYO982" s="52"/>
      <c r="UYP982" s="52"/>
      <c r="UYQ982" s="52"/>
      <c r="UYR982" s="52"/>
      <c r="UYS982" s="52"/>
      <c r="UYT982" s="52"/>
      <c r="UYU982" s="52"/>
      <c r="UYV982" s="52"/>
      <c r="UYW982" s="52"/>
      <c r="UYX982" s="52"/>
      <c r="UYY982" s="52"/>
      <c r="UYZ982" s="52"/>
      <c r="UZA982" s="52"/>
      <c r="UZB982" s="52"/>
      <c r="UZC982" s="52"/>
      <c r="UZD982" s="52"/>
      <c r="UZE982" s="52"/>
      <c r="UZF982" s="52"/>
      <c r="UZG982" s="52"/>
      <c r="UZH982" s="52"/>
      <c r="UZI982" s="52"/>
      <c r="UZJ982" s="52"/>
      <c r="UZK982" s="52"/>
      <c r="UZL982" s="52"/>
      <c r="UZM982" s="52"/>
      <c r="UZN982" s="52"/>
      <c r="UZO982" s="52"/>
      <c r="UZP982" s="52"/>
      <c r="UZQ982" s="52"/>
      <c r="UZR982" s="52"/>
      <c r="UZS982" s="52"/>
      <c r="UZT982" s="52"/>
      <c r="UZU982" s="52"/>
      <c r="UZV982" s="52"/>
      <c r="UZW982" s="52"/>
      <c r="UZX982" s="52"/>
      <c r="UZY982" s="52"/>
      <c r="UZZ982" s="52"/>
      <c r="VAA982" s="52"/>
      <c r="VAB982" s="52"/>
      <c r="VAC982" s="52"/>
      <c r="VAD982" s="52"/>
      <c r="VAE982" s="52"/>
      <c r="VAF982" s="52"/>
      <c r="VAG982" s="52"/>
      <c r="VAH982" s="52"/>
      <c r="VAI982" s="52"/>
      <c r="VAJ982" s="52"/>
      <c r="VAK982" s="52"/>
      <c r="VAL982" s="52"/>
      <c r="VAM982" s="52"/>
      <c r="VAN982" s="52"/>
      <c r="VAO982" s="52"/>
      <c r="VAP982" s="52"/>
      <c r="VAQ982" s="52"/>
      <c r="VAR982" s="52"/>
      <c r="VAS982" s="52"/>
      <c r="VAT982" s="52"/>
      <c r="VAU982" s="52"/>
      <c r="VAV982" s="52"/>
      <c r="VAW982" s="52"/>
      <c r="VAX982" s="52"/>
      <c r="VAY982" s="52"/>
      <c r="VAZ982" s="52"/>
      <c r="VBA982" s="52"/>
      <c r="VBB982" s="52"/>
      <c r="VBC982" s="52"/>
      <c r="VBD982" s="52"/>
      <c r="VBE982" s="52"/>
      <c r="VBF982" s="52"/>
      <c r="VBG982" s="52"/>
      <c r="VBH982" s="52"/>
      <c r="VBI982" s="52"/>
      <c r="VBJ982" s="52"/>
      <c r="VBK982" s="52"/>
      <c r="VBL982" s="52"/>
      <c r="VBM982" s="52"/>
      <c r="VBN982" s="52"/>
      <c r="VBO982" s="52"/>
      <c r="VBP982" s="52"/>
      <c r="VBQ982" s="52"/>
      <c r="VBR982" s="52"/>
      <c r="VBS982" s="52"/>
      <c r="VBT982" s="52"/>
      <c r="VBU982" s="52"/>
      <c r="VBV982" s="52"/>
      <c r="VBW982" s="52"/>
      <c r="VBX982" s="52"/>
      <c r="VBY982" s="52"/>
      <c r="VBZ982" s="52"/>
      <c r="VCA982" s="52"/>
      <c r="VCB982" s="52"/>
      <c r="VCC982" s="52"/>
      <c r="VCD982" s="52"/>
      <c r="VCE982" s="52"/>
      <c r="VCF982" s="52"/>
      <c r="VCG982" s="52"/>
      <c r="VCH982" s="52"/>
      <c r="VCI982" s="52"/>
      <c r="VCJ982" s="52"/>
      <c r="VCK982" s="52"/>
      <c r="VCL982" s="52"/>
      <c r="VCM982" s="52"/>
      <c r="VCN982" s="52"/>
      <c r="VCO982" s="52"/>
      <c r="VCP982" s="52"/>
      <c r="VCQ982" s="52"/>
      <c r="VCR982" s="52"/>
      <c r="VCS982" s="52"/>
      <c r="VCT982" s="52"/>
      <c r="VCU982" s="52"/>
      <c r="VCV982" s="52"/>
      <c r="VCW982" s="52"/>
      <c r="VCX982" s="52"/>
      <c r="VCY982" s="52"/>
      <c r="VCZ982" s="52"/>
      <c r="VDA982" s="52"/>
      <c r="VDB982" s="52"/>
      <c r="VDC982" s="52"/>
      <c r="VDD982" s="52"/>
      <c r="VDE982" s="52"/>
      <c r="VDF982" s="52"/>
      <c r="VDG982" s="52"/>
      <c r="VDH982" s="52"/>
      <c r="VDI982" s="52"/>
      <c r="VDJ982" s="52"/>
      <c r="VDK982" s="52"/>
      <c r="VDL982" s="52"/>
      <c r="VDM982" s="52"/>
      <c r="VDN982" s="52"/>
      <c r="VDO982" s="52"/>
      <c r="VDP982" s="52"/>
      <c r="VDQ982" s="52"/>
      <c r="VDR982" s="52"/>
      <c r="VDS982" s="52"/>
      <c r="VDT982" s="52"/>
      <c r="VDU982" s="52"/>
      <c r="VDV982" s="52"/>
      <c r="VDW982" s="52"/>
      <c r="VDX982" s="52"/>
      <c r="VDY982" s="52"/>
      <c r="VDZ982" s="52"/>
      <c r="VEA982" s="52"/>
      <c r="VEB982" s="52"/>
      <c r="VEC982" s="52"/>
      <c r="VED982" s="52"/>
      <c r="VEE982" s="52"/>
      <c r="VEF982" s="52"/>
      <c r="VEG982" s="52"/>
      <c r="VEH982" s="52"/>
      <c r="VEI982" s="52"/>
      <c r="VEJ982" s="52"/>
      <c r="VEK982" s="52"/>
      <c r="VEL982" s="52"/>
      <c r="VEM982" s="52"/>
      <c r="VEN982" s="52"/>
      <c r="VEO982" s="52"/>
      <c r="VEP982" s="52"/>
      <c r="VEQ982" s="52"/>
      <c r="VER982" s="52"/>
      <c r="VES982" s="52"/>
      <c r="VET982" s="52"/>
      <c r="VEU982" s="52"/>
      <c r="VEV982" s="52"/>
      <c r="VEW982" s="52"/>
      <c r="VEX982" s="52"/>
      <c r="VEY982" s="52"/>
      <c r="VEZ982" s="52"/>
      <c r="VFA982" s="52"/>
      <c r="VFB982" s="52"/>
      <c r="VFC982" s="52"/>
      <c r="VFD982" s="52"/>
      <c r="VFE982" s="52"/>
      <c r="VFF982" s="52"/>
      <c r="VFG982" s="52"/>
      <c r="VFH982" s="52"/>
      <c r="VFI982" s="52"/>
      <c r="VFJ982" s="52"/>
      <c r="VFK982" s="52"/>
      <c r="VFL982" s="52"/>
      <c r="VFM982" s="52"/>
      <c r="VFN982" s="52"/>
      <c r="VFO982" s="52"/>
      <c r="VFP982" s="52"/>
      <c r="VFQ982" s="52"/>
      <c r="VFR982" s="52"/>
      <c r="VFS982" s="52"/>
      <c r="VFT982" s="52"/>
      <c r="VFU982" s="52"/>
      <c r="VFV982" s="52"/>
      <c r="VFW982" s="52"/>
      <c r="VFX982" s="52"/>
      <c r="VFY982" s="52"/>
      <c r="VFZ982" s="52"/>
      <c r="VGA982" s="52"/>
      <c r="VGB982" s="52"/>
      <c r="VGC982" s="52"/>
      <c r="VGD982" s="52"/>
      <c r="VGE982" s="52"/>
      <c r="VGF982" s="52"/>
      <c r="VGG982" s="52"/>
      <c r="VGH982" s="52"/>
      <c r="VGI982" s="52"/>
      <c r="VGJ982" s="52"/>
      <c r="VGK982" s="52"/>
      <c r="VGL982" s="52"/>
      <c r="VGM982" s="52"/>
      <c r="VGN982" s="52"/>
      <c r="VGO982" s="52"/>
      <c r="VGP982" s="52"/>
      <c r="VGQ982" s="52"/>
      <c r="VGR982" s="52"/>
      <c r="VGS982" s="52"/>
      <c r="VGT982" s="52"/>
      <c r="VGU982" s="52"/>
      <c r="VGV982" s="52"/>
      <c r="VGW982" s="52"/>
      <c r="VGX982" s="52"/>
      <c r="VGY982" s="52"/>
      <c r="VGZ982" s="52"/>
      <c r="VHA982" s="52"/>
      <c r="VHB982" s="52"/>
      <c r="VHC982" s="52"/>
      <c r="VHD982" s="52"/>
      <c r="VHE982" s="52"/>
      <c r="VHF982" s="52"/>
      <c r="VHG982" s="52"/>
      <c r="VHH982" s="52"/>
      <c r="VHI982" s="52"/>
      <c r="VHJ982" s="52"/>
      <c r="VHK982" s="52"/>
      <c r="VHL982" s="52"/>
      <c r="VHM982" s="52"/>
      <c r="VHN982" s="52"/>
      <c r="VHO982" s="52"/>
      <c r="VHP982" s="52"/>
      <c r="VHQ982" s="52"/>
      <c r="VHR982" s="52"/>
      <c r="VHS982" s="52"/>
      <c r="VHT982" s="52"/>
      <c r="VHU982" s="52"/>
      <c r="VHV982" s="52"/>
      <c r="VHW982" s="52"/>
      <c r="VHX982" s="52"/>
      <c r="VHY982" s="52"/>
      <c r="VHZ982" s="52"/>
      <c r="VIA982" s="52"/>
      <c r="VIB982" s="52"/>
      <c r="VIC982" s="52"/>
      <c r="VID982" s="52"/>
      <c r="VIE982" s="52"/>
      <c r="VIF982" s="52"/>
      <c r="VIG982" s="52"/>
      <c r="VIH982" s="52"/>
      <c r="VII982" s="52"/>
      <c r="VIJ982" s="52"/>
      <c r="VIK982" s="52"/>
      <c r="VIL982" s="52"/>
      <c r="VIM982" s="52"/>
      <c r="VIN982" s="52"/>
      <c r="VIO982" s="52"/>
      <c r="VIP982" s="52"/>
      <c r="VIQ982" s="52"/>
      <c r="VIR982" s="52"/>
      <c r="VIS982" s="52"/>
      <c r="VIT982" s="52"/>
      <c r="VIU982" s="52"/>
      <c r="VIV982" s="52"/>
      <c r="VIW982" s="52"/>
      <c r="VIX982" s="52"/>
      <c r="VIY982" s="52"/>
      <c r="VIZ982" s="52"/>
      <c r="VJA982" s="52"/>
      <c r="VJB982" s="52"/>
      <c r="VJC982" s="52"/>
      <c r="VJD982" s="52"/>
      <c r="VJE982" s="52"/>
      <c r="VJF982" s="52"/>
      <c r="VJG982" s="52"/>
      <c r="VJH982" s="52"/>
      <c r="VJI982" s="52"/>
      <c r="VJJ982" s="52"/>
      <c r="VJK982" s="52"/>
      <c r="VJL982" s="52"/>
      <c r="VJM982" s="52"/>
      <c r="VJN982" s="52"/>
      <c r="VJO982" s="52"/>
      <c r="VJP982" s="52"/>
      <c r="VJQ982" s="52"/>
      <c r="VJR982" s="52"/>
      <c r="VJS982" s="52"/>
      <c r="VJT982" s="52"/>
      <c r="VJU982" s="52"/>
      <c r="VJV982" s="52"/>
      <c r="VJW982" s="52"/>
      <c r="VJX982" s="52"/>
      <c r="VJY982" s="52"/>
      <c r="VJZ982" s="52"/>
      <c r="VKA982" s="52"/>
      <c r="VKB982" s="52"/>
      <c r="VKC982" s="52"/>
      <c r="VKD982" s="52"/>
      <c r="VKE982" s="52"/>
      <c r="VKF982" s="52"/>
      <c r="VKG982" s="52"/>
      <c r="VKH982" s="52"/>
      <c r="VKI982" s="52"/>
      <c r="VKJ982" s="52"/>
      <c r="VKK982" s="52"/>
      <c r="VKL982" s="52"/>
      <c r="VKM982" s="52"/>
      <c r="VKN982" s="52"/>
      <c r="VKO982" s="52"/>
      <c r="VKP982" s="52"/>
      <c r="VKQ982" s="52"/>
      <c r="VKR982" s="52"/>
      <c r="VKS982" s="52"/>
      <c r="VKT982" s="52"/>
      <c r="VKU982" s="52"/>
      <c r="VKV982" s="52"/>
      <c r="VKW982" s="52"/>
      <c r="VKX982" s="52"/>
      <c r="VKY982" s="52"/>
      <c r="VKZ982" s="52"/>
      <c r="VLA982" s="52"/>
      <c r="VLB982" s="52"/>
      <c r="VLC982" s="52"/>
      <c r="VLD982" s="52"/>
      <c r="VLE982" s="52"/>
      <c r="VLF982" s="52"/>
      <c r="VLG982" s="52"/>
      <c r="VLH982" s="52"/>
      <c r="VLI982" s="52"/>
      <c r="VLJ982" s="52"/>
      <c r="VLK982" s="52"/>
      <c r="VLL982" s="52"/>
      <c r="VLM982" s="52"/>
      <c r="VLN982" s="52"/>
      <c r="VLO982" s="52"/>
      <c r="VLP982" s="52"/>
      <c r="VLQ982" s="52"/>
      <c r="VLR982" s="52"/>
      <c r="VLS982" s="52"/>
      <c r="VLT982" s="52"/>
      <c r="VLU982" s="52"/>
      <c r="VLV982" s="52"/>
      <c r="VLW982" s="52"/>
      <c r="VLX982" s="52"/>
      <c r="VLY982" s="52"/>
      <c r="VLZ982" s="52"/>
      <c r="VMA982" s="52"/>
      <c r="VMB982" s="52"/>
      <c r="VMC982" s="52"/>
      <c r="VMD982" s="52"/>
      <c r="VME982" s="52"/>
      <c r="VMF982" s="52"/>
      <c r="VMG982" s="52"/>
      <c r="VMH982" s="52"/>
      <c r="VMI982" s="52"/>
      <c r="VMJ982" s="52"/>
      <c r="VMK982" s="52"/>
      <c r="VML982" s="52"/>
      <c r="VMM982" s="52"/>
      <c r="VMN982" s="52"/>
      <c r="VMO982" s="52"/>
      <c r="VMP982" s="52"/>
      <c r="VMQ982" s="52"/>
      <c r="VMR982" s="52"/>
      <c r="VMS982" s="52"/>
      <c r="VMT982" s="52"/>
      <c r="VMU982" s="52"/>
      <c r="VMV982" s="52"/>
      <c r="VMW982" s="52"/>
      <c r="VMX982" s="52"/>
      <c r="VMY982" s="52"/>
      <c r="VMZ982" s="52"/>
      <c r="VNA982" s="52"/>
      <c r="VNB982" s="52"/>
      <c r="VNC982" s="52"/>
      <c r="VND982" s="52"/>
      <c r="VNE982" s="52"/>
      <c r="VNF982" s="52"/>
      <c r="VNG982" s="52"/>
      <c r="VNH982" s="52"/>
      <c r="VNI982" s="52"/>
      <c r="VNJ982" s="52"/>
      <c r="VNK982" s="52"/>
      <c r="VNL982" s="52"/>
      <c r="VNM982" s="52"/>
      <c r="VNN982" s="52"/>
      <c r="VNO982" s="52"/>
      <c r="VNP982" s="52"/>
      <c r="VNQ982" s="52"/>
      <c r="VNR982" s="52"/>
      <c r="VNS982" s="52"/>
      <c r="VNT982" s="52"/>
      <c r="VNU982" s="52"/>
      <c r="VNV982" s="52"/>
      <c r="VNW982" s="52"/>
      <c r="VNX982" s="52"/>
      <c r="VNY982" s="52"/>
      <c r="VNZ982" s="52"/>
      <c r="VOA982" s="52"/>
      <c r="VOB982" s="52"/>
      <c r="VOC982" s="52"/>
      <c r="VOD982" s="52"/>
      <c r="VOE982" s="52"/>
      <c r="VOF982" s="52"/>
      <c r="VOG982" s="52"/>
      <c r="VOH982" s="52"/>
      <c r="VOI982" s="52"/>
      <c r="VOJ982" s="52"/>
      <c r="VOK982" s="52"/>
      <c r="VOL982" s="52"/>
      <c r="VOM982" s="52"/>
      <c r="VON982" s="52"/>
      <c r="VOO982" s="52"/>
      <c r="VOP982" s="52"/>
      <c r="VOQ982" s="52"/>
      <c r="VOR982" s="52"/>
      <c r="VOS982" s="52"/>
      <c r="VOT982" s="52"/>
      <c r="VOU982" s="52"/>
      <c r="VOV982" s="52"/>
      <c r="VOW982" s="52"/>
      <c r="VOX982" s="52"/>
      <c r="VOY982" s="52"/>
      <c r="VOZ982" s="52"/>
      <c r="VPA982" s="52"/>
      <c r="VPB982" s="52"/>
      <c r="VPC982" s="52"/>
      <c r="VPD982" s="52"/>
      <c r="VPE982" s="52"/>
      <c r="VPF982" s="52"/>
      <c r="VPG982" s="52"/>
      <c r="VPH982" s="52"/>
      <c r="VPI982" s="52"/>
      <c r="VPJ982" s="52"/>
      <c r="VPK982" s="52"/>
      <c r="VPL982" s="52"/>
      <c r="VPM982" s="52"/>
      <c r="VPN982" s="52"/>
      <c r="VPO982" s="52"/>
      <c r="VPP982" s="52"/>
      <c r="VPQ982" s="52"/>
      <c r="VPR982" s="52"/>
      <c r="VPS982" s="52"/>
      <c r="VPT982" s="52"/>
      <c r="VPU982" s="52"/>
      <c r="VPV982" s="52"/>
      <c r="VPW982" s="52"/>
      <c r="VPX982" s="52"/>
      <c r="VPY982" s="52"/>
      <c r="VPZ982" s="52"/>
      <c r="VQA982" s="52"/>
      <c r="VQB982" s="52"/>
      <c r="VQC982" s="52"/>
      <c r="VQD982" s="52"/>
      <c r="VQE982" s="52"/>
      <c r="VQF982" s="52"/>
      <c r="VQG982" s="52"/>
      <c r="VQH982" s="52"/>
      <c r="VQI982" s="52"/>
      <c r="VQJ982" s="52"/>
      <c r="VQK982" s="52"/>
      <c r="VQL982" s="52"/>
      <c r="VQM982" s="52"/>
      <c r="VQN982" s="52"/>
      <c r="VQO982" s="52"/>
      <c r="VQP982" s="52"/>
      <c r="VQQ982" s="52"/>
      <c r="VQR982" s="52"/>
      <c r="VQS982" s="52"/>
      <c r="VQT982" s="52"/>
      <c r="VQU982" s="52"/>
      <c r="VQV982" s="52"/>
      <c r="VQW982" s="52"/>
      <c r="VQX982" s="52"/>
      <c r="VQY982" s="52"/>
      <c r="VQZ982" s="52"/>
      <c r="VRA982" s="52"/>
      <c r="VRB982" s="52"/>
      <c r="VRC982" s="52"/>
      <c r="VRD982" s="52"/>
      <c r="VRE982" s="52"/>
      <c r="VRF982" s="52"/>
      <c r="VRG982" s="52"/>
      <c r="VRH982" s="52"/>
      <c r="VRI982" s="52"/>
      <c r="VRJ982" s="52"/>
      <c r="VRK982" s="52"/>
      <c r="VRL982" s="52"/>
      <c r="VRM982" s="52"/>
      <c r="VRN982" s="52"/>
      <c r="VRO982" s="52"/>
      <c r="VRP982" s="52"/>
      <c r="VRQ982" s="52"/>
      <c r="VRR982" s="52"/>
      <c r="VRS982" s="52"/>
      <c r="VRT982" s="52"/>
      <c r="VRU982" s="52"/>
      <c r="VRV982" s="52"/>
      <c r="VRW982" s="52"/>
      <c r="VRX982" s="52"/>
      <c r="VRY982" s="52"/>
      <c r="VRZ982" s="52"/>
      <c r="VSA982" s="52"/>
      <c r="VSB982" s="52"/>
      <c r="VSC982" s="52"/>
      <c r="VSD982" s="52"/>
      <c r="VSE982" s="52"/>
      <c r="VSF982" s="52"/>
      <c r="VSG982" s="52"/>
      <c r="VSH982" s="52"/>
      <c r="VSI982" s="52"/>
      <c r="VSJ982" s="52"/>
      <c r="VSK982" s="52"/>
      <c r="VSL982" s="52"/>
      <c r="VSM982" s="52"/>
      <c r="VSN982" s="52"/>
      <c r="VSO982" s="52"/>
      <c r="VSP982" s="52"/>
      <c r="VSQ982" s="52"/>
      <c r="VSR982" s="52"/>
      <c r="VSS982" s="52"/>
      <c r="VST982" s="52"/>
      <c r="VSU982" s="52"/>
      <c r="VSV982" s="52"/>
      <c r="VSW982" s="52"/>
      <c r="VSX982" s="52"/>
      <c r="VSY982" s="52"/>
      <c r="VSZ982" s="52"/>
      <c r="VTA982" s="52"/>
      <c r="VTB982" s="52"/>
      <c r="VTC982" s="52"/>
      <c r="VTD982" s="52"/>
      <c r="VTE982" s="52"/>
      <c r="VTF982" s="52"/>
      <c r="VTG982" s="52"/>
      <c r="VTH982" s="52"/>
      <c r="VTI982" s="52"/>
      <c r="VTJ982" s="52"/>
      <c r="VTK982" s="52"/>
      <c r="VTL982" s="52"/>
      <c r="VTM982" s="52"/>
      <c r="VTN982" s="52"/>
      <c r="VTO982" s="52"/>
      <c r="VTP982" s="52"/>
      <c r="VTQ982" s="52"/>
      <c r="VTR982" s="52"/>
      <c r="VTS982" s="52"/>
      <c r="VTT982" s="52"/>
      <c r="VTU982" s="52"/>
      <c r="VTV982" s="52"/>
      <c r="VTW982" s="52"/>
      <c r="VTX982" s="52"/>
      <c r="VTY982" s="52"/>
      <c r="VTZ982" s="52"/>
      <c r="VUA982" s="52"/>
      <c r="VUB982" s="52"/>
      <c r="VUC982" s="52"/>
      <c r="VUD982" s="52"/>
      <c r="VUE982" s="52"/>
      <c r="VUF982" s="52"/>
      <c r="VUG982" s="52"/>
      <c r="VUH982" s="52"/>
      <c r="VUI982" s="52"/>
      <c r="VUJ982" s="52"/>
      <c r="VUK982" s="52"/>
      <c r="VUL982" s="52"/>
      <c r="VUM982" s="52"/>
      <c r="VUN982" s="52"/>
      <c r="VUO982" s="52"/>
      <c r="VUP982" s="52"/>
      <c r="VUQ982" s="52"/>
      <c r="VUR982" s="52"/>
      <c r="VUS982" s="52"/>
      <c r="VUT982" s="52"/>
      <c r="VUU982" s="52"/>
      <c r="VUV982" s="52"/>
      <c r="VUW982" s="52"/>
      <c r="VUX982" s="52"/>
      <c r="VUY982" s="52"/>
      <c r="VUZ982" s="52"/>
      <c r="VVA982" s="52"/>
      <c r="VVB982" s="52"/>
      <c r="VVC982" s="52"/>
      <c r="VVD982" s="52"/>
      <c r="VVE982" s="52"/>
      <c r="VVF982" s="52"/>
      <c r="VVG982" s="52"/>
      <c r="VVH982" s="52"/>
      <c r="VVI982" s="52"/>
      <c r="VVJ982" s="52"/>
      <c r="VVK982" s="52"/>
      <c r="VVL982" s="52"/>
      <c r="VVM982" s="52"/>
      <c r="VVN982" s="52"/>
      <c r="VVO982" s="52"/>
      <c r="VVP982" s="52"/>
      <c r="VVQ982" s="52"/>
      <c r="VVR982" s="52"/>
      <c r="VVS982" s="52"/>
      <c r="VVT982" s="52"/>
      <c r="VVU982" s="52"/>
      <c r="VVV982" s="52"/>
      <c r="VVW982" s="52"/>
      <c r="VVX982" s="52"/>
      <c r="VVY982" s="52"/>
      <c r="VVZ982" s="52"/>
      <c r="VWA982" s="52"/>
      <c r="VWB982" s="52"/>
      <c r="VWC982" s="52"/>
      <c r="VWD982" s="52"/>
      <c r="VWE982" s="52"/>
      <c r="VWF982" s="52"/>
      <c r="VWG982" s="52"/>
      <c r="VWH982" s="52"/>
      <c r="VWI982" s="52"/>
      <c r="VWJ982" s="52"/>
      <c r="VWK982" s="52"/>
      <c r="VWL982" s="52"/>
      <c r="VWM982" s="52"/>
      <c r="VWN982" s="52"/>
      <c r="VWO982" s="52"/>
      <c r="VWP982" s="52"/>
      <c r="VWQ982" s="52"/>
      <c r="VWR982" s="52"/>
      <c r="VWS982" s="52"/>
      <c r="VWT982" s="52"/>
      <c r="VWU982" s="52"/>
      <c r="VWV982" s="52"/>
      <c r="VWW982" s="52"/>
      <c r="VWX982" s="52"/>
      <c r="VWY982" s="52"/>
      <c r="VWZ982" s="52"/>
      <c r="VXA982" s="52"/>
      <c r="VXB982" s="52"/>
      <c r="VXC982" s="52"/>
      <c r="VXD982" s="52"/>
      <c r="VXE982" s="52"/>
      <c r="VXF982" s="52"/>
      <c r="VXG982" s="52"/>
      <c r="VXH982" s="52"/>
      <c r="VXI982" s="52"/>
      <c r="VXJ982" s="52"/>
      <c r="VXK982" s="52"/>
      <c r="VXL982" s="52"/>
      <c r="VXM982" s="52"/>
      <c r="VXN982" s="52"/>
      <c r="VXO982" s="52"/>
      <c r="VXP982" s="52"/>
      <c r="VXQ982" s="52"/>
      <c r="VXR982" s="52"/>
      <c r="VXS982" s="52"/>
      <c r="VXT982" s="52"/>
      <c r="VXU982" s="52"/>
      <c r="VXV982" s="52"/>
      <c r="VXW982" s="52"/>
      <c r="VXX982" s="52"/>
      <c r="VXY982" s="52"/>
      <c r="VXZ982" s="52"/>
      <c r="VYA982" s="52"/>
      <c r="VYB982" s="52"/>
      <c r="VYC982" s="52"/>
      <c r="VYD982" s="52"/>
      <c r="VYE982" s="52"/>
      <c r="VYF982" s="52"/>
      <c r="VYG982" s="52"/>
      <c r="VYH982" s="52"/>
      <c r="VYI982" s="52"/>
      <c r="VYJ982" s="52"/>
      <c r="VYK982" s="52"/>
      <c r="VYL982" s="52"/>
      <c r="VYM982" s="52"/>
      <c r="VYN982" s="52"/>
      <c r="VYO982" s="52"/>
      <c r="VYP982" s="52"/>
      <c r="VYQ982" s="52"/>
      <c r="VYR982" s="52"/>
      <c r="VYS982" s="52"/>
      <c r="VYT982" s="52"/>
      <c r="VYU982" s="52"/>
      <c r="VYV982" s="52"/>
      <c r="VYW982" s="52"/>
      <c r="VYX982" s="52"/>
      <c r="VYY982" s="52"/>
      <c r="VYZ982" s="52"/>
      <c r="VZA982" s="52"/>
      <c r="VZB982" s="52"/>
      <c r="VZC982" s="52"/>
      <c r="VZD982" s="52"/>
      <c r="VZE982" s="52"/>
      <c r="VZF982" s="52"/>
      <c r="VZG982" s="52"/>
      <c r="VZH982" s="52"/>
      <c r="VZI982" s="52"/>
      <c r="VZJ982" s="52"/>
      <c r="VZK982" s="52"/>
      <c r="VZL982" s="52"/>
      <c r="VZM982" s="52"/>
      <c r="VZN982" s="52"/>
      <c r="VZO982" s="52"/>
      <c r="VZP982" s="52"/>
      <c r="VZQ982" s="52"/>
      <c r="VZR982" s="52"/>
      <c r="VZS982" s="52"/>
      <c r="VZT982" s="52"/>
      <c r="VZU982" s="52"/>
      <c r="VZV982" s="52"/>
      <c r="VZW982" s="52"/>
      <c r="VZX982" s="52"/>
      <c r="VZY982" s="52"/>
      <c r="VZZ982" s="52"/>
      <c r="WAA982" s="52"/>
      <c r="WAB982" s="52"/>
      <c r="WAC982" s="52"/>
      <c r="WAD982" s="52"/>
      <c r="WAE982" s="52"/>
      <c r="WAF982" s="52"/>
      <c r="WAG982" s="52"/>
      <c r="WAH982" s="52"/>
      <c r="WAI982" s="52"/>
      <c r="WAJ982" s="52"/>
      <c r="WAK982" s="52"/>
      <c r="WAL982" s="52"/>
      <c r="WAM982" s="52"/>
      <c r="WAN982" s="52"/>
      <c r="WAO982" s="52"/>
      <c r="WAP982" s="52"/>
      <c r="WAQ982" s="52"/>
      <c r="WAR982" s="52"/>
      <c r="WAS982" s="52"/>
      <c r="WAT982" s="52"/>
      <c r="WAU982" s="52"/>
      <c r="WAV982" s="52"/>
      <c r="WAW982" s="52"/>
      <c r="WAX982" s="52"/>
      <c r="WAY982" s="52"/>
      <c r="WAZ982" s="52"/>
      <c r="WBA982" s="52"/>
      <c r="WBB982" s="52"/>
      <c r="WBC982" s="52"/>
      <c r="WBD982" s="52"/>
      <c r="WBE982" s="52"/>
      <c r="WBF982" s="52"/>
      <c r="WBG982" s="52"/>
      <c r="WBH982" s="52"/>
      <c r="WBI982" s="52"/>
      <c r="WBJ982" s="52"/>
      <c r="WBK982" s="52"/>
      <c r="WBL982" s="52"/>
      <c r="WBM982" s="52"/>
      <c r="WBN982" s="52"/>
      <c r="WBO982" s="52"/>
      <c r="WBP982" s="52"/>
      <c r="WBQ982" s="52"/>
      <c r="WBR982" s="52"/>
      <c r="WBS982" s="52"/>
      <c r="WBT982" s="52"/>
      <c r="WBU982" s="52"/>
      <c r="WBV982" s="52"/>
      <c r="WBW982" s="52"/>
      <c r="WBX982" s="52"/>
      <c r="WBY982" s="52"/>
      <c r="WBZ982" s="52"/>
      <c r="WCA982" s="52"/>
      <c r="WCB982" s="52"/>
      <c r="WCC982" s="52"/>
      <c r="WCD982" s="52"/>
      <c r="WCE982" s="52"/>
      <c r="WCF982" s="52"/>
      <c r="WCG982" s="52"/>
      <c r="WCH982" s="52"/>
      <c r="WCI982" s="52"/>
      <c r="WCJ982" s="52"/>
      <c r="WCK982" s="52"/>
      <c r="WCL982" s="52"/>
      <c r="WCM982" s="52"/>
      <c r="WCN982" s="52"/>
      <c r="WCO982" s="52"/>
      <c r="WCP982" s="52"/>
      <c r="WCQ982" s="52"/>
      <c r="WCR982" s="52"/>
      <c r="WCS982" s="52"/>
      <c r="WCT982" s="52"/>
      <c r="WCU982" s="52"/>
      <c r="WCV982" s="52"/>
      <c r="WCW982" s="52"/>
      <c r="WCX982" s="52"/>
      <c r="WCY982" s="52"/>
      <c r="WCZ982" s="52"/>
      <c r="WDA982" s="52"/>
      <c r="WDB982" s="52"/>
      <c r="WDC982" s="52"/>
      <c r="WDD982" s="52"/>
      <c r="WDE982" s="52"/>
      <c r="WDF982" s="52"/>
      <c r="WDG982" s="52"/>
      <c r="WDH982" s="52"/>
      <c r="WDI982" s="52"/>
      <c r="WDJ982" s="52"/>
      <c r="WDK982" s="52"/>
      <c r="WDL982" s="52"/>
      <c r="WDM982" s="52"/>
      <c r="WDN982" s="52"/>
      <c r="WDO982" s="52"/>
      <c r="WDP982" s="52"/>
      <c r="WDQ982" s="52"/>
      <c r="WDR982" s="52"/>
      <c r="WDS982" s="52"/>
      <c r="WDT982" s="52"/>
      <c r="WDU982" s="52"/>
      <c r="WDV982" s="52"/>
      <c r="WDW982" s="52"/>
      <c r="WDX982" s="52"/>
      <c r="WDY982" s="52"/>
      <c r="WDZ982" s="52"/>
      <c r="WEA982" s="52"/>
      <c r="WEB982" s="52"/>
      <c r="WEC982" s="52"/>
      <c r="WED982" s="52"/>
      <c r="WEE982" s="52"/>
      <c r="WEF982" s="52"/>
      <c r="WEG982" s="52"/>
      <c r="WEH982" s="52"/>
      <c r="WEI982" s="52"/>
      <c r="WEJ982" s="52"/>
      <c r="WEK982" s="52"/>
      <c r="WEL982" s="52"/>
      <c r="WEM982" s="52"/>
      <c r="WEN982" s="52"/>
      <c r="WEO982" s="52"/>
      <c r="WEP982" s="52"/>
      <c r="WEQ982" s="52"/>
      <c r="WER982" s="52"/>
      <c r="WES982" s="52"/>
      <c r="WET982" s="52"/>
      <c r="WEU982" s="52"/>
      <c r="WEV982" s="52"/>
      <c r="WEW982" s="52"/>
      <c r="WEX982" s="52"/>
      <c r="WEY982" s="52"/>
      <c r="WEZ982" s="52"/>
      <c r="WFA982" s="52"/>
      <c r="WFB982" s="52"/>
      <c r="WFC982" s="52"/>
      <c r="WFD982" s="52"/>
      <c r="WFE982" s="52"/>
      <c r="WFF982" s="52"/>
      <c r="WFG982" s="52"/>
      <c r="WFH982" s="52"/>
      <c r="WFI982" s="52"/>
      <c r="WFJ982" s="52"/>
      <c r="WFK982" s="52"/>
      <c r="WFL982" s="52"/>
      <c r="WFM982" s="52"/>
      <c r="WFN982" s="52"/>
      <c r="WFO982" s="52"/>
      <c r="WFP982" s="52"/>
      <c r="WFQ982" s="52"/>
      <c r="WFR982" s="52"/>
      <c r="WFS982" s="52"/>
      <c r="WFT982" s="52"/>
      <c r="WFU982" s="52"/>
      <c r="WFV982" s="52"/>
      <c r="WFW982" s="52"/>
      <c r="WFX982" s="52"/>
      <c r="WFY982" s="52"/>
      <c r="WFZ982" s="52"/>
      <c r="WGA982" s="52"/>
      <c r="WGB982" s="52"/>
      <c r="WGC982" s="52"/>
      <c r="WGD982" s="52"/>
      <c r="WGE982" s="52"/>
      <c r="WGF982" s="52"/>
      <c r="WGG982" s="52"/>
      <c r="WGH982" s="52"/>
      <c r="WGI982" s="52"/>
      <c r="WGJ982" s="52"/>
      <c r="WGK982" s="52"/>
      <c r="WGL982" s="52"/>
      <c r="WGM982" s="52"/>
      <c r="WGN982" s="52"/>
      <c r="WGO982" s="52"/>
      <c r="WGP982" s="52"/>
      <c r="WGQ982" s="52"/>
      <c r="WGR982" s="52"/>
      <c r="WGS982" s="52"/>
      <c r="WGT982" s="52"/>
      <c r="WGU982" s="52"/>
      <c r="WGV982" s="52"/>
      <c r="WGW982" s="52"/>
      <c r="WGX982" s="52"/>
      <c r="WGY982" s="52"/>
      <c r="WGZ982" s="52"/>
      <c r="WHA982" s="52"/>
      <c r="WHB982" s="52"/>
      <c r="WHC982" s="52"/>
      <c r="WHD982" s="52"/>
      <c r="WHE982" s="52"/>
      <c r="WHF982" s="52"/>
      <c r="WHG982" s="52"/>
      <c r="WHH982" s="52"/>
      <c r="WHI982" s="52"/>
      <c r="WHJ982" s="52"/>
      <c r="WHK982" s="52"/>
      <c r="WHL982" s="52"/>
      <c r="WHM982" s="52"/>
      <c r="WHN982" s="52"/>
      <c r="WHO982" s="52"/>
      <c r="WHP982" s="52"/>
      <c r="WHQ982" s="52"/>
      <c r="WHR982" s="52"/>
      <c r="WHS982" s="52"/>
      <c r="WHT982" s="52"/>
      <c r="WHU982" s="52"/>
      <c r="WHV982" s="52"/>
      <c r="WHW982" s="52"/>
      <c r="WHX982" s="52"/>
      <c r="WHY982" s="52"/>
      <c r="WHZ982" s="52"/>
      <c r="WIA982" s="52"/>
      <c r="WIB982" s="52"/>
      <c r="WIC982" s="52"/>
      <c r="WID982" s="52"/>
      <c r="WIE982" s="52"/>
      <c r="WIF982" s="52"/>
      <c r="WIG982" s="52"/>
      <c r="WIH982" s="52"/>
      <c r="WII982" s="52"/>
      <c r="WIJ982" s="52"/>
      <c r="WIK982" s="52"/>
      <c r="WIL982" s="52"/>
      <c r="WIM982" s="52"/>
      <c r="WIN982" s="52"/>
      <c r="WIO982" s="52"/>
      <c r="WIP982" s="52"/>
      <c r="WIQ982" s="52"/>
      <c r="WIR982" s="52"/>
      <c r="WIS982" s="52"/>
      <c r="WIT982" s="52"/>
      <c r="WIU982" s="52"/>
      <c r="WIV982" s="52"/>
      <c r="WIW982" s="52"/>
      <c r="WIX982" s="52"/>
      <c r="WIY982" s="52"/>
      <c r="WIZ982" s="52"/>
      <c r="WJA982" s="52"/>
      <c r="WJB982" s="52"/>
      <c r="WJC982" s="52"/>
      <c r="WJD982" s="52"/>
      <c r="WJE982" s="52"/>
      <c r="WJF982" s="52"/>
      <c r="WJG982" s="52"/>
      <c r="WJH982" s="52"/>
      <c r="WJI982" s="52"/>
      <c r="WJJ982" s="52"/>
      <c r="WJK982" s="52"/>
      <c r="WJL982" s="52"/>
      <c r="WJM982" s="52"/>
      <c r="WJN982" s="52"/>
      <c r="WJO982" s="52"/>
      <c r="WJP982" s="52"/>
      <c r="WJQ982" s="52"/>
      <c r="WJR982" s="52"/>
      <c r="WJS982" s="52"/>
      <c r="WJT982" s="52"/>
      <c r="WJU982" s="52"/>
      <c r="WJV982" s="52"/>
      <c r="WJW982" s="52"/>
      <c r="WJX982" s="52"/>
      <c r="WJY982" s="52"/>
      <c r="WJZ982" s="52"/>
      <c r="WKA982" s="52"/>
      <c r="WKB982" s="52"/>
      <c r="WKC982" s="52"/>
      <c r="WKD982" s="52"/>
      <c r="WKE982" s="52"/>
      <c r="WKF982" s="52"/>
      <c r="WKG982" s="52"/>
      <c r="WKH982" s="52"/>
      <c r="WKI982" s="52"/>
      <c r="WKJ982" s="52"/>
      <c r="WKK982" s="52"/>
      <c r="WKL982" s="52"/>
      <c r="WKM982" s="52"/>
      <c r="WKN982" s="52"/>
      <c r="WKO982" s="52"/>
      <c r="WKP982" s="52"/>
      <c r="WKQ982" s="52"/>
      <c r="WKR982" s="52"/>
      <c r="WKS982" s="52"/>
      <c r="WKT982" s="52"/>
      <c r="WKU982" s="52"/>
      <c r="WKV982" s="52"/>
      <c r="WKW982" s="52"/>
      <c r="WKX982" s="52"/>
      <c r="WKY982" s="52"/>
      <c r="WKZ982" s="52"/>
      <c r="WLA982" s="52"/>
      <c r="WLB982" s="52"/>
      <c r="WLC982" s="52"/>
      <c r="WLD982" s="52"/>
      <c r="WLE982" s="52"/>
      <c r="WLF982" s="52"/>
      <c r="WLG982" s="52"/>
      <c r="WLH982" s="52"/>
      <c r="WLI982" s="52"/>
      <c r="WLJ982" s="52"/>
      <c r="WLK982" s="52"/>
      <c r="WLL982" s="52"/>
      <c r="WLM982" s="52"/>
      <c r="WLN982" s="52"/>
      <c r="WLO982" s="52"/>
      <c r="WLP982" s="52"/>
      <c r="WLQ982" s="52"/>
      <c r="WLR982" s="52"/>
      <c r="WLS982" s="52"/>
      <c r="WLT982" s="52"/>
      <c r="WLU982" s="52"/>
      <c r="WLV982" s="52"/>
      <c r="WLW982" s="52"/>
      <c r="WLX982" s="52"/>
      <c r="WLY982" s="52"/>
      <c r="WLZ982" s="52"/>
      <c r="WMA982" s="52"/>
      <c r="WMB982" s="52"/>
      <c r="WMC982" s="52"/>
      <c r="WMD982" s="52"/>
      <c r="WME982" s="52"/>
      <c r="WMF982" s="52"/>
      <c r="WMG982" s="52"/>
      <c r="WMH982" s="52"/>
      <c r="WMI982" s="52"/>
      <c r="WMJ982" s="52"/>
      <c r="WMK982" s="52"/>
      <c r="WML982" s="52"/>
      <c r="WMM982" s="52"/>
      <c r="WMN982" s="52"/>
      <c r="WMO982" s="52"/>
      <c r="WMP982" s="52"/>
      <c r="WMQ982" s="52"/>
      <c r="WMR982" s="52"/>
      <c r="WMS982" s="52"/>
      <c r="WMT982" s="52"/>
      <c r="WMU982" s="52"/>
      <c r="WMV982" s="52"/>
      <c r="WMW982" s="52"/>
      <c r="WMX982" s="52"/>
      <c r="WMY982" s="52"/>
      <c r="WMZ982" s="52"/>
      <c r="WNA982" s="52"/>
      <c r="WNB982" s="52"/>
      <c r="WNC982" s="52"/>
      <c r="WND982" s="52"/>
      <c r="WNE982" s="52"/>
      <c r="WNF982" s="52"/>
      <c r="WNG982" s="52"/>
      <c r="WNH982" s="52"/>
      <c r="WNI982" s="52"/>
      <c r="WNJ982" s="52"/>
      <c r="WNK982" s="52"/>
      <c r="WNL982" s="52"/>
      <c r="WNM982" s="52"/>
      <c r="WNN982" s="52"/>
      <c r="WNO982" s="52"/>
      <c r="WNP982" s="52"/>
      <c r="WNQ982" s="52"/>
      <c r="WNR982" s="52"/>
      <c r="WNS982" s="52"/>
      <c r="WNT982" s="52"/>
      <c r="WNU982" s="52"/>
      <c r="WNV982" s="52"/>
      <c r="WNW982" s="52"/>
      <c r="WNX982" s="52"/>
      <c r="WNY982" s="52"/>
      <c r="WNZ982" s="52"/>
      <c r="WOA982" s="52"/>
      <c r="WOB982" s="52"/>
      <c r="WOC982" s="52"/>
      <c r="WOD982" s="52"/>
      <c r="WOE982" s="52"/>
      <c r="WOF982" s="52"/>
      <c r="WOG982" s="52"/>
      <c r="WOH982" s="52"/>
      <c r="WOI982" s="52"/>
      <c r="WOJ982" s="52"/>
      <c r="WOK982" s="52"/>
      <c r="WOL982" s="52"/>
      <c r="WOM982" s="52"/>
      <c r="WON982" s="52"/>
      <c r="WOO982" s="52"/>
      <c r="WOP982" s="52"/>
      <c r="WOQ982" s="52"/>
      <c r="WOR982" s="52"/>
      <c r="WOS982" s="52"/>
      <c r="WOT982" s="52"/>
      <c r="WOU982" s="52"/>
      <c r="WOV982" s="52"/>
      <c r="WOW982" s="52"/>
      <c r="WOX982" s="52"/>
      <c r="WOY982" s="52"/>
      <c r="WOZ982" s="52"/>
      <c r="WPA982" s="52"/>
      <c r="WPB982" s="52"/>
      <c r="WPC982" s="52"/>
      <c r="WPD982" s="52"/>
      <c r="WPE982" s="52"/>
      <c r="WPF982" s="52"/>
      <c r="WPG982" s="52"/>
      <c r="WPH982" s="52"/>
      <c r="WPI982" s="52"/>
      <c r="WPJ982" s="52"/>
      <c r="WPK982" s="52"/>
      <c r="WPL982" s="52"/>
      <c r="WPM982" s="52"/>
      <c r="WPN982" s="52"/>
      <c r="WPO982" s="52"/>
      <c r="WPP982" s="52"/>
      <c r="WPQ982" s="52"/>
      <c r="WPR982" s="52"/>
      <c r="WPS982" s="52"/>
      <c r="WPT982" s="52"/>
      <c r="WPU982" s="52"/>
      <c r="WPV982" s="52"/>
      <c r="WPW982" s="52"/>
      <c r="WPX982" s="52"/>
      <c r="WPY982" s="52"/>
      <c r="WPZ982" s="52"/>
      <c r="WQA982" s="52"/>
      <c r="WQB982" s="52"/>
      <c r="WQC982" s="52"/>
      <c r="WQD982" s="52"/>
      <c r="WQE982" s="52"/>
      <c r="WQF982" s="52"/>
      <c r="WQG982" s="52"/>
      <c r="WQH982" s="52"/>
      <c r="WQI982" s="52"/>
      <c r="WQJ982" s="52"/>
      <c r="WQK982" s="52"/>
      <c r="WQL982" s="52"/>
      <c r="WQM982" s="52"/>
      <c r="WQN982" s="52"/>
      <c r="WQO982" s="52"/>
      <c r="WQP982" s="52"/>
      <c r="WQQ982" s="52"/>
      <c r="WQR982" s="52"/>
      <c r="WQS982" s="52"/>
      <c r="WQT982" s="52"/>
      <c r="WQU982" s="52"/>
      <c r="WQV982" s="52"/>
      <c r="WQW982" s="52"/>
      <c r="WQX982" s="52"/>
      <c r="WQY982" s="52"/>
      <c r="WQZ982" s="52"/>
      <c r="WRA982" s="52"/>
      <c r="WRB982" s="52"/>
      <c r="WRC982" s="52"/>
      <c r="WRD982" s="52"/>
      <c r="WRE982" s="52"/>
      <c r="WRF982" s="52"/>
      <c r="WRG982" s="52"/>
      <c r="WRH982" s="52"/>
      <c r="WRI982" s="52"/>
      <c r="WRJ982" s="52"/>
      <c r="WRK982" s="52"/>
      <c r="WRL982" s="52"/>
      <c r="WRM982" s="52"/>
      <c r="WRN982" s="52"/>
      <c r="WRO982" s="52"/>
      <c r="WRP982" s="52"/>
      <c r="WRQ982" s="52"/>
      <c r="WRR982" s="52"/>
      <c r="WRS982" s="52"/>
      <c r="WRT982" s="52"/>
      <c r="WRU982" s="52"/>
      <c r="WRV982" s="52"/>
      <c r="WRW982" s="52"/>
      <c r="WRX982" s="52"/>
      <c r="WRY982" s="52"/>
      <c r="WRZ982" s="52"/>
      <c r="WSA982" s="52"/>
      <c r="WSB982" s="52"/>
      <c r="WSC982" s="52"/>
      <c r="WSD982" s="52"/>
      <c r="WSE982" s="52"/>
      <c r="WSF982" s="52"/>
      <c r="WSG982" s="52"/>
      <c r="WSH982" s="52"/>
      <c r="WSI982" s="52"/>
      <c r="WSJ982" s="52"/>
      <c r="WSK982" s="52"/>
      <c r="WSL982" s="52"/>
      <c r="WSM982" s="52"/>
      <c r="WSN982" s="52"/>
      <c r="WSO982" s="52"/>
      <c r="WSP982" s="52"/>
      <c r="WSQ982" s="52"/>
      <c r="WSR982" s="52"/>
      <c r="WSS982" s="52"/>
      <c r="WST982" s="52"/>
      <c r="WSU982" s="52"/>
      <c r="WSV982" s="52"/>
      <c r="WSW982" s="52"/>
      <c r="WSX982" s="52"/>
      <c r="WSY982" s="52"/>
      <c r="WSZ982" s="52"/>
      <c r="WTA982" s="52"/>
      <c r="WTB982" s="52"/>
      <c r="WTC982" s="52"/>
      <c r="WTD982" s="52"/>
      <c r="WTE982" s="52"/>
      <c r="WTF982" s="52"/>
      <c r="WTG982" s="52"/>
      <c r="WTH982" s="52"/>
      <c r="WTI982" s="52"/>
      <c r="WTJ982" s="52"/>
      <c r="WTK982" s="52"/>
      <c r="WTL982" s="52"/>
      <c r="WTM982" s="52"/>
      <c r="WTN982" s="52"/>
      <c r="WTO982" s="52"/>
      <c r="WTP982" s="52"/>
      <c r="WTQ982" s="52"/>
      <c r="WTR982" s="52"/>
      <c r="WTS982" s="52"/>
      <c r="WTT982" s="52"/>
      <c r="WTU982" s="52"/>
      <c r="WTV982" s="52"/>
      <c r="WTW982" s="52"/>
      <c r="WTX982" s="52"/>
      <c r="WTY982" s="52"/>
      <c r="WTZ982" s="52"/>
      <c r="WUA982" s="52"/>
      <c r="WUB982" s="52"/>
      <c r="WUC982" s="52"/>
      <c r="WUD982" s="52"/>
      <c r="WUE982" s="52"/>
      <c r="WUF982" s="52"/>
      <c r="WUG982" s="52"/>
      <c r="WUH982" s="52"/>
      <c r="WUI982" s="52"/>
      <c r="WUJ982" s="52"/>
      <c r="WUK982" s="52"/>
      <c r="WUL982" s="52"/>
      <c r="WUM982" s="52"/>
      <c r="WUN982" s="52"/>
      <c r="WUO982" s="52"/>
      <c r="WUP982" s="52"/>
      <c r="WUQ982" s="52"/>
      <c r="WUR982" s="52"/>
      <c r="WUS982" s="52"/>
      <c r="WUT982" s="52"/>
      <c r="WUU982" s="52"/>
      <c r="WUV982" s="52"/>
      <c r="WUW982" s="52"/>
      <c r="WUX982" s="52"/>
      <c r="WUY982" s="52"/>
      <c r="WUZ982" s="52"/>
      <c r="WVA982" s="52"/>
      <c r="WVB982" s="52"/>
      <c r="WVC982" s="52"/>
      <c r="WVD982" s="52"/>
      <c r="WVE982" s="52"/>
      <c r="WVF982" s="52"/>
      <c r="WVG982" s="52"/>
      <c r="WVH982" s="52"/>
      <c r="WVI982" s="52"/>
      <c r="WVJ982" s="52"/>
      <c r="WVK982" s="52"/>
      <c r="WVL982" s="52"/>
      <c r="WVM982" s="52"/>
      <c r="WVN982" s="52"/>
      <c r="WVO982" s="52"/>
      <c r="WVP982" s="52"/>
      <c r="WVQ982" s="52"/>
      <c r="WVR982" s="52"/>
      <c r="WVS982" s="52"/>
      <c r="WVT982" s="52"/>
      <c r="WVU982" s="52"/>
      <c r="WVV982" s="52"/>
      <c r="WVW982" s="52"/>
      <c r="WVX982" s="52"/>
      <c r="WVY982" s="52"/>
      <c r="WVZ982" s="52"/>
      <c r="WWA982" s="52"/>
      <c r="WWB982" s="52"/>
      <c r="WWC982" s="52"/>
      <c r="WWD982" s="52"/>
      <c r="WWE982" s="52"/>
      <c r="WWF982" s="52"/>
      <c r="WWG982" s="52"/>
      <c r="WWH982" s="52"/>
      <c r="WWI982" s="52"/>
      <c r="WWJ982" s="52"/>
      <c r="WWK982" s="52"/>
      <c r="WWL982" s="52"/>
      <c r="WWM982" s="52"/>
      <c r="WWN982" s="52"/>
      <c r="WWO982" s="52"/>
      <c r="WWP982" s="52"/>
      <c r="WWQ982" s="52"/>
      <c r="WWR982" s="52"/>
      <c r="WWS982" s="52"/>
      <c r="WWT982" s="52"/>
      <c r="WWU982" s="52"/>
      <c r="WWV982" s="52"/>
      <c r="WWW982" s="52"/>
      <c r="WWX982" s="52"/>
      <c r="WWY982" s="52"/>
      <c r="WWZ982" s="52"/>
      <c r="WXA982" s="52"/>
      <c r="WXB982" s="52"/>
      <c r="WXC982" s="52"/>
      <c r="WXD982" s="52"/>
      <c r="WXE982" s="52"/>
      <c r="WXF982" s="52"/>
      <c r="WXG982" s="52"/>
      <c r="WXH982" s="52"/>
      <c r="WXI982" s="52"/>
      <c r="WXJ982" s="52"/>
      <c r="WXK982" s="52"/>
      <c r="WXL982" s="52"/>
      <c r="WXM982" s="52"/>
      <c r="WXN982" s="52"/>
      <c r="WXO982" s="52"/>
      <c r="WXP982" s="52"/>
      <c r="WXQ982" s="52"/>
      <c r="WXR982" s="52"/>
      <c r="WXS982" s="52"/>
      <c r="WXT982" s="52"/>
      <c r="WXU982" s="52"/>
      <c r="WXV982" s="52"/>
      <c r="WXW982" s="52"/>
      <c r="WXX982" s="52"/>
      <c r="WXY982" s="52"/>
      <c r="WXZ982" s="52"/>
      <c r="WYA982" s="52"/>
      <c r="WYB982" s="52"/>
      <c r="WYC982" s="52"/>
      <c r="WYD982" s="52"/>
      <c r="WYE982" s="52"/>
      <c r="WYF982" s="52"/>
      <c r="WYG982" s="52"/>
      <c r="WYH982" s="52"/>
      <c r="WYI982" s="52"/>
      <c r="WYJ982" s="52"/>
      <c r="WYK982" s="52"/>
      <c r="WYL982" s="52"/>
      <c r="WYM982" s="52"/>
      <c r="WYN982" s="52"/>
      <c r="WYO982" s="52"/>
      <c r="WYP982" s="52"/>
      <c r="WYQ982" s="52"/>
      <c r="WYR982" s="52"/>
      <c r="WYS982" s="52"/>
      <c r="WYT982" s="52"/>
      <c r="WYU982" s="52"/>
      <c r="WYV982" s="52"/>
      <c r="WYW982" s="52"/>
      <c r="WYX982" s="52"/>
      <c r="WYY982" s="52"/>
      <c r="WYZ982" s="52"/>
      <c r="WZA982" s="52"/>
      <c r="WZB982" s="52"/>
      <c r="WZC982" s="52"/>
      <c r="WZD982" s="52"/>
      <c r="WZE982" s="52"/>
      <c r="WZF982" s="52"/>
      <c r="WZG982" s="52"/>
      <c r="WZH982" s="52"/>
      <c r="WZI982" s="52"/>
      <c r="WZJ982" s="52"/>
      <c r="WZK982" s="52"/>
      <c r="WZL982" s="52"/>
      <c r="WZM982" s="52"/>
      <c r="WZN982" s="52"/>
      <c r="WZO982" s="52"/>
      <c r="WZP982" s="52"/>
      <c r="WZQ982" s="52"/>
      <c r="WZR982" s="52"/>
      <c r="WZS982" s="52"/>
      <c r="WZT982" s="52"/>
      <c r="WZU982" s="52"/>
      <c r="WZV982" s="52"/>
      <c r="WZW982" s="52"/>
      <c r="WZX982" s="52"/>
      <c r="WZY982" s="52"/>
      <c r="WZZ982" s="52"/>
      <c r="XAA982" s="52"/>
      <c r="XAB982" s="52"/>
      <c r="XAC982" s="52"/>
      <c r="XAD982" s="52"/>
      <c r="XAE982" s="52"/>
      <c r="XAF982" s="52"/>
      <c r="XAG982" s="52"/>
      <c r="XAH982" s="52"/>
      <c r="XAI982" s="52"/>
      <c r="XAJ982" s="52"/>
      <c r="XAK982" s="52"/>
      <c r="XAL982" s="52"/>
      <c r="XAM982" s="52"/>
      <c r="XAN982" s="52"/>
      <c r="XAO982" s="52"/>
      <c r="XAP982" s="52"/>
      <c r="XAQ982" s="52"/>
      <c r="XAR982" s="52"/>
      <c r="XAS982" s="52"/>
      <c r="XAT982" s="52"/>
      <c r="XAU982" s="52"/>
      <c r="XAV982" s="52"/>
      <c r="XAW982" s="52"/>
      <c r="XAX982" s="52"/>
      <c r="XAY982" s="52"/>
      <c r="XAZ982" s="52"/>
      <c r="XBA982" s="52"/>
      <c r="XBB982" s="52"/>
      <c r="XBC982" s="52"/>
      <c r="XBD982" s="52"/>
      <c r="XBE982" s="52"/>
      <c r="XBF982" s="52"/>
      <c r="XBG982" s="52"/>
      <c r="XBH982" s="52"/>
      <c r="XBI982" s="52"/>
      <c r="XBJ982" s="52"/>
      <c r="XBK982" s="52"/>
      <c r="XBL982" s="52"/>
      <c r="XBM982" s="52"/>
      <c r="XBN982" s="52"/>
      <c r="XBO982" s="52"/>
      <c r="XBP982" s="52"/>
      <c r="XBQ982" s="52"/>
      <c r="XBR982" s="52"/>
      <c r="XBS982" s="52"/>
      <c r="XBT982" s="52"/>
      <c r="XBU982" s="52"/>
      <c r="XBV982" s="52"/>
      <c r="XBW982" s="52"/>
      <c r="XBX982" s="52"/>
      <c r="XBY982" s="52"/>
      <c r="XBZ982" s="52"/>
      <c r="XCA982" s="52"/>
      <c r="XCB982" s="52"/>
      <c r="XCC982" s="52"/>
      <c r="XCD982" s="52"/>
      <c r="XCE982" s="52"/>
      <c r="XCF982" s="52"/>
      <c r="XCG982" s="52"/>
      <c r="XCH982" s="52"/>
      <c r="XCI982" s="52"/>
      <c r="XCJ982" s="52"/>
      <c r="XCK982" s="52"/>
      <c r="XCL982" s="52"/>
      <c r="XCM982" s="52"/>
      <c r="XCN982" s="52"/>
      <c r="XCO982" s="52"/>
      <c r="XCP982" s="52"/>
      <c r="XCQ982" s="52"/>
      <c r="XCR982" s="52"/>
      <c r="XCS982" s="52"/>
      <c r="XCT982" s="52"/>
      <c r="XCU982" s="52"/>
      <c r="XCV982" s="52"/>
      <c r="XCW982" s="52"/>
      <c r="XCX982" s="52"/>
      <c r="XCY982" s="52"/>
      <c r="XCZ982" s="52"/>
      <c r="XDA982" s="52"/>
      <c r="XDB982" s="52"/>
      <c r="XDC982" s="52"/>
      <c r="XDD982" s="52"/>
      <c r="XDE982" s="52"/>
      <c r="XDF982" s="52"/>
      <c r="XDG982" s="52"/>
      <c r="XDH982" s="52"/>
      <c r="XDI982" s="52"/>
      <c r="XDJ982" s="52"/>
      <c r="XDK982" s="52"/>
      <c r="XDL982" s="52"/>
      <c r="XDM982" s="52"/>
      <c r="XDN982" s="52"/>
      <c r="XDO982" s="52"/>
      <c r="XDP982" s="52"/>
      <c r="XDQ982" s="52"/>
      <c r="XDR982" s="52"/>
      <c r="XDS982" s="52"/>
      <c r="XDT982" s="52"/>
      <c r="XDU982" s="52"/>
      <c r="XDV982" s="52"/>
      <c r="XDW982" s="52"/>
      <c r="XDX982" s="52"/>
      <c r="XDY982" s="52"/>
      <c r="XDZ982" s="52"/>
      <c r="XEA982" s="52"/>
      <c r="XEB982" s="52"/>
      <c r="XEC982" s="52"/>
      <c r="XED982" s="52"/>
    </row>
    <row r="983" s="10" customFormat="1" customHeight="1" spans="1:16358">
      <c r="A983" s="43"/>
      <c r="B983" s="50"/>
      <c r="C983" s="50"/>
      <c r="D983" s="50"/>
      <c r="E983" s="50" t="s">
        <v>71</v>
      </c>
      <c r="F983" s="50"/>
      <c r="G983" s="50"/>
      <c r="H983" s="50"/>
      <c r="I983" s="50"/>
      <c r="J983" s="50"/>
      <c r="K983" s="50"/>
      <c r="L983" s="50"/>
      <c r="M983" s="50"/>
      <c r="N983" s="50"/>
      <c r="O983" s="50"/>
      <c r="P983" s="25" t="s">
        <v>1549</v>
      </c>
      <c r="Q983" s="20" t="s">
        <v>1550</v>
      </c>
      <c r="R983" s="25" t="s">
        <v>74</v>
      </c>
      <c r="S983" s="25" t="s">
        <v>70</v>
      </c>
      <c r="T983" s="25">
        <v>12800</v>
      </c>
      <c r="U983" s="50"/>
      <c r="V983" s="50"/>
      <c r="W983" s="50"/>
      <c r="X983" s="50"/>
      <c r="Y983" s="50"/>
      <c r="Z983" s="50"/>
      <c r="AA983" s="50"/>
      <c r="AB983" s="50"/>
      <c r="AC983" s="50"/>
      <c r="AD983" s="50"/>
      <c r="AE983" s="50"/>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c r="BC983" s="52"/>
      <c r="BD983" s="52"/>
      <c r="BE983" s="52"/>
      <c r="BF983" s="52"/>
      <c r="BG983" s="52"/>
      <c r="BH983" s="52"/>
      <c r="BI983" s="52"/>
      <c r="BJ983" s="52"/>
      <c r="BK983" s="52"/>
      <c r="BL983" s="52"/>
      <c r="BM983" s="52"/>
      <c r="BN983" s="52"/>
      <c r="BO983" s="52"/>
      <c r="BP983" s="52"/>
      <c r="BQ983" s="52"/>
      <c r="BR983" s="52"/>
      <c r="BS983" s="52"/>
      <c r="BT983" s="52"/>
      <c r="BU983" s="52"/>
      <c r="BV983" s="52"/>
      <c r="BW983" s="52"/>
      <c r="BX983" s="52"/>
      <c r="BY983" s="52"/>
      <c r="BZ983" s="52"/>
      <c r="CA983" s="52"/>
      <c r="CB983" s="52"/>
      <c r="CC983" s="52"/>
      <c r="CD983" s="52"/>
      <c r="CE983" s="52"/>
      <c r="CF983" s="52"/>
      <c r="CG983" s="52"/>
      <c r="CH983" s="52"/>
      <c r="CI983" s="52"/>
      <c r="CJ983" s="52"/>
      <c r="CK983" s="52"/>
      <c r="CL983" s="52"/>
      <c r="CM983" s="52"/>
      <c r="CN983" s="52"/>
      <c r="CO983" s="52"/>
      <c r="CP983" s="52"/>
      <c r="CQ983" s="52"/>
      <c r="CR983" s="52"/>
      <c r="CS983" s="52"/>
      <c r="CT983" s="52"/>
      <c r="CU983" s="52"/>
      <c r="CV983" s="52"/>
      <c r="CW983" s="52"/>
      <c r="CX983" s="52"/>
      <c r="CY983" s="52"/>
      <c r="CZ983" s="52"/>
      <c r="DA983" s="52"/>
      <c r="DB983" s="52"/>
      <c r="DC983" s="52"/>
      <c r="DD983" s="52"/>
      <c r="DE983" s="52"/>
      <c r="DF983" s="52"/>
      <c r="DG983" s="52"/>
      <c r="DH983" s="52"/>
      <c r="DI983" s="52"/>
      <c r="DJ983" s="52"/>
      <c r="DK983" s="52"/>
      <c r="DL983" s="52"/>
      <c r="DM983" s="52"/>
      <c r="DN983" s="52"/>
      <c r="DO983" s="52"/>
      <c r="DP983" s="52"/>
      <c r="DQ983" s="52"/>
      <c r="DR983" s="52"/>
      <c r="DS983" s="52"/>
      <c r="DT983" s="52"/>
      <c r="DU983" s="52"/>
      <c r="DV983" s="52"/>
      <c r="DW983" s="52"/>
      <c r="DX983" s="52"/>
      <c r="DY983" s="52"/>
      <c r="DZ983" s="52"/>
      <c r="EA983" s="52"/>
      <c r="EB983" s="52"/>
      <c r="EC983" s="52"/>
      <c r="ED983" s="52"/>
      <c r="EE983" s="52"/>
      <c r="EF983" s="52"/>
      <c r="EG983" s="52"/>
      <c r="EH983" s="52"/>
      <c r="EI983" s="52"/>
      <c r="EJ983" s="52"/>
      <c r="EK983" s="52"/>
      <c r="EL983" s="52"/>
      <c r="EM983" s="52"/>
      <c r="EN983" s="52"/>
      <c r="EO983" s="52"/>
      <c r="EP983" s="52"/>
      <c r="EQ983" s="52"/>
      <c r="ER983" s="52"/>
      <c r="ES983" s="52"/>
      <c r="ET983" s="52"/>
      <c r="EU983" s="52"/>
      <c r="EV983" s="52"/>
      <c r="EW983" s="52"/>
      <c r="EX983" s="52"/>
      <c r="EY983" s="52"/>
      <c r="EZ983" s="52"/>
      <c r="FA983" s="52"/>
      <c r="FB983" s="52"/>
      <c r="FC983" s="52"/>
      <c r="FD983" s="52"/>
      <c r="FE983" s="52"/>
      <c r="FF983" s="52"/>
      <c r="FG983" s="52"/>
      <c r="FH983" s="52"/>
      <c r="FI983" s="52"/>
      <c r="FJ983" s="52"/>
      <c r="FK983" s="52"/>
      <c r="FL983" s="52"/>
      <c r="FM983" s="52"/>
      <c r="FN983" s="52"/>
      <c r="FO983" s="52"/>
      <c r="FP983" s="52"/>
      <c r="FQ983" s="52"/>
      <c r="FR983" s="52"/>
      <c r="FS983" s="52"/>
      <c r="FT983" s="52"/>
      <c r="FU983" s="52"/>
      <c r="FV983" s="52"/>
      <c r="FW983" s="52"/>
      <c r="FX983" s="52"/>
      <c r="FY983" s="52"/>
      <c r="FZ983" s="52"/>
      <c r="GA983" s="52"/>
      <c r="GB983" s="52"/>
      <c r="GC983" s="52"/>
      <c r="GD983" s="52"/>
      <c r="GE983" s="52"/>
      <c r="GF983" s="52"/>
      <c r="GG983" s="52"/>
      <c r="GH983" s="52"/>
      <c r="GI983" s="52"/>
      <c r="GJ983" s="52"/>
      <c r="GK983" s="52"/>
      <c r="GL983" s="52"/>
      <c r="GM983" s="52"/>
      <c r="GN983" s="52"/>
      <c r="GO983" s="52"/>
      <c r="GP983" s="52"/>
      <c r="GQ983" s="52"/>
      <c r="GR983" s="52"/>
      <c r="GS983" s="52"/>
      <c r="GT983" s="52"/>
      <c r="GU983" s="52"/>
      <c r="GV983" s="52"/>
      <c r="GW983" s="52"/>
      <c r="GX983" s="52"/>
      <c r="GY983" s="52"/>
      <c r="GZ983" s="52"/>
      <c r="HA983" s="52"/>
      <c r="HB983" s="52"/>
      <c r="HC983" s="52"/>
      <c r="HD983" s="52"/>
      <c r="HE983" s="52"/>
      <c r="HF983" s="52"/>
      <c r="HG983" s="52"/>
      <c r="HH983" s="52"/>
      <c r="HI983" s="52"/>
      <c r="HJ983" s="52"/>
      <c r="HK983" s="52"/>
      <c r="HL983" s="52"/>
      <c r="HM983" s="52"/>
      <c r="HN983" s="52"/>
      <c r="HO983" s="52"/>
      <c r="HP983" s="52"/>
      <c r="HQ983" s="52"/>
      <c r="HR983" s="52"/>
      <c r="HS983" s="52"/>
      <c r="HT983" s="52"/>
      <c r="HU983" s="52"/>
      <c r="HV983" s="52"/>
      <c r="HW983" s="52"/>
      <c r="HX983" s="52"/>
      <c r="HY983" s="52"/>
      <c r="HZ983" s="52"/>
      <c r="IA983" s="52"/>
      <c r="IB983" s="52"/>
      <c r="IC983" s="52"/>
      <c r="ID983" s="52"/>
      <c r="IE983" s="52"/>
      <c r="IF983" s="52"/>
      <c r="IG983" s="52"/>
      <c r="IH983" s="52"/>
      <c r="II983" s="52"/>
      <c r="IJ983" s="52"/>
      <c r="IK983" s="52"/>
      <c r="IL983" s="52"/>
      <c r="IM983" s="52"/>
      <c r="IN983" s="52"/>
      <c r="IO983" s="52"/>
      <c r="IP983" s="52"/>
      <c r="IQ983" s="52"/>
      <c r="IR983" s="52"/>
      <c r="IS983" s="52"/>
      <c r="IT983" s="52"/>
      <c r="IU983" s="52"/>
      <c r="IV983" s="52"/>
      <c r="IW983" s="52"/>
      <c r="IX983" s="52"/>
      <c r="IY983" s="52"/>
      <c r="IZ983" s="52"/>
      <c r="JA983" s="52"/>
      <c r="JB983" s="52"/>
      <c r="JC983" s="52"/>
      <c r="JD983" s="52"/>
      <c r="JE983" s="52"/>
      <c r="JF983" s="52"/>
      <c r="JG983" s="52"/>
      <c r="JH983" s="52"/>
      <c r="JI983" s="52"/>
      <c r="JJ983" s="52"/>
      <c r="JK983" s="52"/>
      <c r="JL983" s="52"/>
      <c r="JM983" s="52"/>
      <c r="JN983" s="52"/>
      <c r="JO983" s="52"/>
      <c r="JP983" s="52"/>
      <c r="JQ983" s="52"/>
      <c r="JR983" s="52"/>
      <c r="JS983" s="52"/>
      <c r="JT983" s="52"/>
      <c r="JU983" s="52"/>
      <c r="JV983" s="52"/>
      <c r="JW983" s="52"/>
      <c r="JX983" s="52"/>
      <c r="JY983" s="52"/>
      <c r="JZ983" s="52"/>
      <c r="KA983" s="52"/>
      <c r="KB983" s="52"/>
      <c r="KC983" s="52"/>
      <c r="KD983" s="52"/>
      <c r="KE983" s="52"/>
      <c r="KF983" s="52"/>
      <c r="KG983" s="52"/>
      <c r="KH983" s="52"/>
      <c r="KI983" s="52"/>
      <c r="KJ983" s="52"/>
      <c r="KK983" s="52"/>
      <c r="KL983" s="52"/>
      <c r="KM983" s="52"/>
      <c r="KN983" s="52"/>
      <c r="KO983" s="52"/>
      <c r="KP983" s="52"/>
      <c r="KQ983" s="52"/>
      <c r="KR983" s="52"/>
      <c r="KS983" s="52"/>
      <c r="KT983" s="52"/>
      <c r="KU983" s="52"/>
      <c r="KV983" s="52"/>
      <c r="KW983" s="52"/>
      <c r="KX983" s="52"/>
      <c r="KY983" s="52"/>
      <c r="KZ983" s="52"/>
      <c r="LA983" s="52"/>
      <c r="LB983" s="52"/>
      <c r="LC983" s="52"/>
      <c r="LD983" s="52"/>
      <c r="LE983" s="52"/>
      <c r="LF983" s="52"/>
      <c r="LG983" s="52"/>
      <c r="LH983" s="52"/>
      <c r="LI983" s="52"/>
      <c r="LJ983" s="52"/>
      <c r="LK983" s="52"/>
      <c r="LL983" s="52"/>
      <c r="LM983" s="52"/>
      <c r="LN983" s="52"/>
      <c r="LO983" s="52"/>
      <c r="LP983" s="52"/>
      <c r="LQ983" s="52"/>
      <c r="LR983" s="52"/>
      <c r="LS983" s="52"/>
      <c r="LT983" s="52"/>
      <c r="LU983" s="52"/>
      <c r="LV983" s="52"/>
      <c r="LW983" s="52"/>
      <c r="LX983" s="52"/>
      <c r="LY983" s="52"/>
      <c r="LZ983" s="52"/>
      <c r="MA983" s="52"/>
      <c r="MB983" s="52"/>
      <c r="MC983" s="52"/>
      <c r="MD983" s="52"/>
      <c r="ME983" s="52"/>
      <c r="MF983" s="52"/>
      <c r="MG983" s="52"/>
      <c r="MH983" s="52"/>
      <c r="MI983" s="52"/>
      <c r="MJ983" s="52"/>
      <c r="MK983" s="52"/>
      <c r="ML983" s="52"/>
      <c r="MM983" s="52"/>
      <c r="MN983" s="52"/>
      <c r="MO983" s="52"/>
      <c r="MP983" s="52"/>
      <c r="MQ983" s="52"/>
      <c r="MR983" s="52"/>
      <c r="MS983" s="52"/>
      <c r="MT983" s="52"/>
      <c r="MU983" s="52"/>
      <c r="MV983" s="52"/>
      <c r="MW983" s="52"/>
      <c r="MX983" s="52"/>
      <c r="MY983" s="52"/>
      <c r="MZ983" s="52"/>
      <c r="NA983" s="52"/>
      <c r="NB983" s="52"/>
      <c r="NC983" s="52"/>
      <c r="ND983" s="52"/>
      <c r="NE983" s="52"/>
      <c r="NF983" s="52"/>
      <c r="NG983" s="52"/>
      <c r="NH983" s="52"/>
      <c r="NI983" s="52"/>
      <c r="NJ983" s="52"/>
      <c r="NK983" s="52"/>
      <c r="NL983" s="52"/>
      <c r="NM983" s="52"/>
      <c r="NN983" s="52"/>
      <c r="NO983" s="52"/>
      <c r="NP983" s="52"/>
      <c r="NQ983" s="52"/>
      <c r="NR983" s="52"/>
      <c r="NS983" s="52"/>
      <c r="NT983" s="52"/>
      <c r="NU983" s="52"/>
      <c r="NV983" s="52"/>
      <c r="NW983" s="52"/>
      <c r="NX983" s="52"/>
      <c r="NY983" s="52"/>
      <c r="NZ983" s="52"/>
      <c r="OA983" s="52"/>
      <c r="OB983" s="52"/>
      <c r="OC983" s="52"/>
      <c r="OD983" s="52"/>
      <c r="OE983" s="52"/>
      <c r="OF983" s="52"/>
      <c r="OG983" s="52"/>
      <c r="OH983" s="52"/>
      <c r="OI983" s="52"/>
      <c r="OJ983" s="52"/>
      <c r="OK983" s="52"/>
      <c r="OL983" s="52"/>
      <c r="OM983" s="52"/>
      <c r="ON983" s="52"/>
      <c r="OO983" s="52"/>
      <c r="OP983" s="52"/>
      <c r="OQ983" s="52"/>
      <c r="OR983" s="52"/>
      <c r="OS983" s="52"/>
      <c r="OT983" s="52"/>
      <c r="OU983" s="52"/>
      <c r="OV983" s="52"/>
      <c r="OW983" s="52"/>
      <c r="OX983" s="52"/>
      <c r="OY983" s="52"/>
      <c r="OZ983" s="52"/>
      <c r="PA983" s="52"/>
      <c r="PB983" s="52"/>
      <c r="PC983" s="52"/>
      <c r="PD983" s="52"/>
      <c r="PE983" s="52"/>
      <c r="PF983" s="52"/>
      <c r="PG983" s="52"/>
      <c r="PH983" s="52"/>
      <c r="PI983" s="52"/>
      <c r="PJ983" s="52"/>
      <c r="PK983" s="52"/>
      <c r="PL983" s="52"/>
      <c r="PM983" s="52"/>
      <c r="PN983" s="52"/>
      <c r="PO983" s="52"/>
      <c r="PP983" s="52"/>
      <c r="PQ983" s="52"/>
      <c r="PR983" s="52"/>
      <c r="PS983" s="52"/>
      <c r="PT983" s="52"/>
      <c r="PU983" s="52"/>
      <c r="PV983" s="52"/>
      <c r="PW983" s="52"/>
      <c r="PX983" s="52"/>
      <c r="PY983" s="52"/>
      <c r="PZ983" s="52"/>
      <c r="QA983" s="52"/>
      <c r="QB983" s="52"/>
      <c r="QC983" s="52"/>
      <c r="QD983" s="52"/>
      <c r="QE983" s="52"/>
      <c r="QF983" s="52"/>
      <c r="QG983" s="52"/>
      <c r="QH983" s="52"/>
      <c r="QI983" s="52"/>
      <c r="QJ983" s="52"/>
      <c r="QK983" s="52"/>
      <c r="QL983" s="52"/>
      <c r="QM983" s="52"/>
      <c r="QN983" s="52"/>
      <c r="QO983" s="52"/>
      <c r="QP983" s="52"/>
      <c r="QQ983" s="52"/>
      <c r="QR983" s="52"/>
      <c r="QS983" s="52"/>
      <c r="QT983" s="52"/>
      <c r="QU983" s="52"/>
      <c r="QV983" s="52"/>
      <c r="QW983" s="52"/>
      <c r="QX983" s="52"/>
      <c r="QY983" s="52"/>
      <c r="QZ983" s="52"/>
      <c r="RA983" s="52"/>
      <c r="RB983" s="52"/>
      <c r="RC983" s="52"/>
      <c r="RD983" s="52"/>
      <c r="RE983" s="52"/>
      <c r="RF983" s="52"/>
      <c r="RG983" s="52"/>
      <c r="RH983" s="52"/>
      <c r="RI983" s="52"/>
      <c r="RJ983" s="52"/>
      <c r="RK983" s="52"/>
      <c r="RL983" s="52"/>
      <c r="RM983" s="52"/>
      <c r="RN983" s="52"/>
      <c r="RO983" s="52"/>
      <c r="RP983" s="52"/>
      <c r="RQ983" s="52"/>
      <c r="RR983" s="52"/>
      <c r="RS983" s="52"/>
      <c r="RT983" s="52"/>
      <c r="RU983" s="52"/>
      <c r="RV983" s="52"/>
      <c r="RW983" s="52"/>
      <c r="RX983" s="52"/>
      <c r="RY983" s="52"/>
      <c r="RZ983" s="52"/>
      <c r="SA983" s="52"/>
      <c r="SB983" s="52"/>
      <c r="SC983" s="52"/>
      <c r="SD983" s="52"/>
      <c r="SE983" s="52"/>
      <c r="SF983" s="52"/>
      <c r="SG983" s="52"/>
      <c r="SH983" s="52"/>
      <c r="SI983" s="52"/>
      <c r="SJ983" s="52"/>
      <c r="SK983" s="52"/>
      <c r="SL983" s="52"/>
      <c r="SM983" s="52"/>
      <c r="SN983" s="52"/>
      <c r="SO983" s="52"/>
      <c r="SP983" s="52"/>
      <c r="SQ983" s="52"/>
      <c r="SR983" s="52"/>
      <c r="SS983" s="52"/>
      <c r="ST983" s="52"/>
      <c r="SU983" s="52"/>
      <c r="SV983" s="52"/>
      <c r="SW983" s="52"/>
      <c r="SX983" s="52"/>
      <c r="SY983" s="52"/>
      <c r="SZ983" s="52"/>
      <c r="TA983" s="52"/>
      <c r="TB983" s="52"/>
      <c r="TC983" s="52"/>
      <c r="TD983" s="52"/>
      <c r="TE983" s="52"/>
      <c r="TF983" s="52"/>
      <c r="TG983" s="52"/>
      <c r="TH983" s="52"/>
      <c r="TI983" s="52"/>
      <c r="TJ983" s="52"/>
      <c r="TK983" s="52"/>
      <c r="TL983" s="52"/>
      <c r="TM983" s="52"/>
      <c r="TN983" s="52"/>
      <c r="TO983" s="52"/>
      <c r="TP983" s="52"/>
      <c r="TQ983" s="52"/>
      <c r="TR983" s="52"/>
      <c r="TS983" s="52"/>
      <c r="TT983" s="52"/>
      <c r="TU983" s="52"/>
      <c r="TV983" s="52"/>
      <c r="TW983" s="52"/>
      <c r="TX983" s="52"/>
      <c r="TY983" s="52"/>
      <c r="TZ983" s="52"/>
      <c r="UA983" s="52"/>
      <c r="UB983" s="52"/>
      <c r="UC983" s="52"/>
      <c r="UD983" s="52"/>
      <c r="UE983" s="52"/>
      <c r="UF983" s="52"/>
      <c r="UG983" s="52"/>
      <c r="UH983" s="52"/>
      <c r="UI983" s="52"/>
      <c r="UJ983" s="52"/>
      <c r="UK983" s="52"/>
      <c r="UL983" s="52"/>
      <c r="UM983" s="52"/>
      <c r="UN983" s="52"/>
      <c r="UO983" s="52"/>
      <c r="UP983" s="52"/>
      <c r="UQ983" s="52"/>
      <c r="UR983" s="52"/>
      <c r="US983" s="52"/>
      <c r="UT983" s="52"/>
      <c r="UU983" s="52"/>
      <c r="UV983" s="52"/>
      <c r="UW983" s="52"/>
      <c r="UX983" s="52"/>
      <c r="UY983" s="52"/>
      <c r="UZ983" s="52"/>
      <c r="VA983" s="52"/>
      <c r="VB983" s="52"/>
      <c r="VC983" s="52"/>
      <c r="VD983" s="52"/>
      <c r="VE983" s="52"/>
      <c r="VF983" s="52"/>
      <c r="VG983" s="52"/>
      <c r="VH983" s="52"/>
      <c r="VI983" s="52"/>
      <c r="VJ983" s="52"/>
      <c r="VK983" s="52"/>
      <c r="VL983" s="52"/>
      <c r="VM983" s="52"/>
      <c r="VN983" s="52"/>
      <c r="VO983" s="52"/>
      <c r="VP983" s="52"/>
      <c r="VQ983" s="52"/>
      <c r="VR983" s="52"/>
      <c r="VS983" s="52"/>
      <c r="VT983" s="52"/>
      <c r="VU983" s="52"/>
      <c r="VV983" s="52"/>
      <c r="VW983" s="52"/>
      <c r="VX983" s="52"/>
      <c r="VY983" s="52"/>
      <c r="VZ983" s="52"/>
      <c r="WA983" s="52"/>
      <c r="WB983" s="52"/>
      <c r="WC983" s="52"/>
      <c r="WD983" s="52"/>
      <c r="WE983" s="52"/>
      <c r="WF983" s="52"/>
      <c r="WG983" s="52"/>
      <c r="WH983" s="52"/>
      <c r="WI983" s="52"/>
      <c r="WJ983" s="52"/>
      <c r="WK983" s="52"/>
      <c r="WL983" s="52"/>
      <c r="WM983" s="52"/>
      <c r="WN983" s="52"/>
      <c r="WO983" s="52"/>
      <c r="WP983" s="52"/>
      <c r="WQ983" s="52"/>
      <c r="WR983" s="52"/>
      <c r="WS983" s="52"/>
      <c r="WT983" s="52"/>
      <c r="WU983" s="52"/>
      <c r="WV983" s="52"/>
      <c r="WW983" s="52"/>
      <c r="WX983" s="52"/>
      <c r="WY983" s="52"/>
      <c r="WZ983" s="52"/>
      <c r="XA983" s="52"/>
      <c r="XB983" s="52"/>
      <c r="XC983" s="52"/>
      <c r="XD983" s="52"/>
      <c r="XE983" s="52"/>
      <c r="XF983" s="52"/>
      <c r="XG983" s="52"/>
      <c r="XH983" s="52"/>
      <c r="XI983" s="52"/>
      <c r="XJ983" s="52"/>
      <c r="XK983" s="52"/>
      <c r="XL983" s="52"/>
      <c r="XM983" s="52"/>
      <c r="XN983" s="52"/>
      <c r="XO983" s="52"/>
      <c r="XP983" s="52"/>
      <c r="XQ983" s="52"/>
      <c r="XR983" s="52"/>
      <c r="XS983" s="52"/>
      <c r="XT983" s="52"/>
      <c r="XU983" s="52"/>
      <c r="XV983" s="52"/>
      <c r="XW983" s="52"/>
      <c r="XX983" s="52"/>
      <c r="XY983" s="52"/>
      <c r="XZ983" s="52"/>
      <c r="YA983" s="52"/>
      <c r="YB983" s="52"/>
      <c r="YC983" s="52"/>
      <c r="YD983" s="52"/>
      <c r="YE983" s="52"/>
      <c r="YF983" s="52"/>
      <c r="YG983" s="52"/>
      <c r="YH983" s="52"/>
      <c r="YI983" s="52"/>
      <c r="YJ983" s="52"/>
      <c r="YK983" s="52"/>
      <c r="YL983" s="52"/>
      <c r="YM983" s="52"/>
      <c r="YN983" s="52"/>
      <c r="YO983" s="52"/>
      <c r="YP983" s="52"/>
      <c r="YQ983" s="52"/>
      <c r="YR983" s="52"/>
      <c r="YS983" s="52"/>
      <c r="YT983" s="52"/>
      <c r="YU983" s="52"/>
      <c r="YV983" s="52"/>
      <c r="YW983" s="52"/>
      <c r="YX983" s="52"/>
      <c r="YY983" s="52"/>
      <c r="YZ983" s="52"/>
      <c r="ZA983" s="52"/>
      <c r="ZB983" s="52"/>
      <c r="ZC983" s="52"/>
      <c r="ZD983" s="52"/>
      <c r="ZE983" s="52"/>
      <c r="ZF983" s="52"/>
      <c r="ZG983" s="52"/>
      <c r="ZH983" s="52"/>
      <c r="ZI983" s="52"/>
      <c r="ZJ983" s="52"/>
      <c r="ZK983" s="52"/>
      <c r="ZL983" s="52"/>
      <c r="ZM983" s="52"/>
      <c r="ZN983" s="52"/>
      <c r="ZO983" s="52"/>
      <c r="ZP983" s="52"/>
      <c r="ZQ983" s="52"/>
      <c r="ZR983" s="52"/>
      <c r="ZS983" s="52"/>
      <c r="ZT983" s="52"/>
      <c r="ZU983" s="52"/>
      <c r="ZV983" s="52"/>
      <c r="ZW983" s="52"/>
      <c r="ZX983" s="52"/>
      <c r="ZY983" s="52"/>
      <c r="ZZ983" s="52"/>
      <c r="AAA983" s="52"/>
      <c r="AAB983" s="52"/>
      <c r="AAC983" s="52"/>
      <c r="AAD983" s="52"/>
      <c r="AAE983" s="52"/>
      <c r="AAF983" s="52"/>
      <c r="AAG983" s="52"/>
      <c r="AAH983" s="52"/>
      <c r="AAI983" s="52"/>
      <c r="AAJ983" s="52"/>
      <c r="AAK983" s="52"/>
      <c r="AAL983" s="52"/>
      <c r="AAM983" s="52"/>
      <c r="AAN983" s="52"/>
      <c r="AAO983" s="52"/>
      <c r="AAP983" s="52"/>
      <c r="AAQ983" s="52"/>
      <c r="AAR983" s="52"/>
      <c r="AAS983" s="52"/>
      <c r="AAT983" s="52"/>
      <c r="AAU983" s="52"/>
      <c r="AAV983" s="52"/>
      <c r="AAW983" s="52"/>
      <c r="AAX983" s="52"/>
      <c r="AAY983" s="52"/>
      <c r="AAZ983" s="52"/>
      <c r="ABA983" s="52"/>
      <c r="ABB983" s="52"/>
      <c r="ABC983" s="52"/>
      <c r="ABD983" s="52"/>
      <c r="ABE983" s="52"/>
      <c r="ABF983" s="52"/>
      <c r="ABG983" s="52"/>
      <c r="ABH983" s="52"/>
      <c r="ABI983" s="52"/>
      <c r="ABJ983" s="52"/>
      <c r="ABK983" s="52"/>
      <c r="ABL983" s="52"/>
      <c r="ABM983" s="52"/>
      <c r="ABN983" s="52"/>
      <c r="ABO983" s="52"/>
      <c r="ABP983" s="52"/>
      <c r="ABQ983" s="52"/>
      <c r="ABR983" s="52"/>
      <c r="ABS983" s="52"/>
      <c r="ABT983" s="52"/>
      <c r="ABU983" s="52"/>
      <c r="ABV983" s="52"/>
      <c r="ABW983" s="52"/>
      <c r="ABX983" s="52"/>
      <c r="ABY983" s="52"/>
      <c r="ABZ983" s="52"/>
      <c r="ACA983" s="52"/>
      <c r="ACB983" s="52"/>
      <c r="ACC983" s="52"/>
      <c r="ACD983" s="52"/>
      <c r="ACE983" s="52"/>
      <c r="ACF983" s="52"/>
      <c r="ACG983" s="52"/>
      <c r="ACH983" s="52"/>
      <c r="ACI983" s="52"/>
      <c r="ACJ983" s="52"/>
      <c r="ACK983" s="52"/>
      <c r="ACL983" s="52"/>
      <c r="ACM983" s="52"/>
      <c r="ACN983" s="52"/>
      <c r="ACO983" s="52"/>
      <c r="ACP983" s="52"/>
      <c r="ACQ983" s="52"/>
      <c r="ACR983" s="52"/>
      <c r="ACS983" s="52"/>
      <c r="ACT983" s="52"/>
      <c r="ACU983" s="52"/>
      <c r="ACV983" s="52"/>
      <c r="ACW983" s="52"/>
      <c r="ACX983" s="52"/>
      <c r="ACY983" s="52"/>
      <c r="ACZ983" s="52"/>
      <c r="ADA983" s="52"/>
      <c r="ADB983" s="52"/>
      <c r="ADC983" s="52"/>
      <c r="ADD983" s="52"/>
      <c r="ADE983" s="52"/>
      <c r="ADF983" s="52"/>
      <c r="ADG983" s="52"/>
      <c r="ADH983" s="52"/>
      <c r="ADI983" s="52"/>
      <c r="ADJ983" s="52"/>
      <c r="ADK983" s="52"/>
      <c r="ADL983" s="52"/>
      <c r="ADM983" s="52"/>
      <c r="ADN983" s="52"/>
      <c r="ADO983" s="52"/>
      <c r="ADP983" s="52"/>
      <c r="ADQ983" s="52"/>
      <c r="ADR983" s="52"/>
      <c r="ADS983" s="52"/>
      <c r="ADT983" s="52"/>
      <c r="ADU983" s="52"/>
      <c r="ADV983" s="52"/>
      <c r="ADW983" s="52"/>
      <c r="ADX983" s="52"/>
      <c r="ADY983" s="52"/>
      <c r="ADZ983" s="52"/>
      <c r="AEA983" s="52"/>
      <c r="AEB983" s="52"/>
      <c r="AEC983" s="52"/>
      <c r="AED983" s="52"/>
      <c r="AEE983" s="52"/>
      <c r="AEF983" s="52"/>
      <c r="AEG983" s="52"/>
      <c r="AEH983" s="52"/>
      <c r="AEI983" s="52"/>
      <c r="AEJ983" s="52"/>
      <c r="AEK983" s="52"/>
      <c r="AEL983" s="52"/>
      <c r="AEM983" s="52"/>
      <c r="AEN983" s="52"/>
      <c r="AEO983" s="52"/>
      <c r="AEP983" s="52"/>
      <c r="AEQ983" s="52"/>
      <c r="AER983" s="52"/>
      <c r="AES983" s="52"/>
      <c r="AET983" s="52"/>
      <c r="AEU983" s="52"/>
      <c r="AEV983" s="52"/>
      <c r="AEW983" s="52"/>
      <c r="AEX983" s="52"/>
      <c r="AEY983" s="52"/>
      <c r="AEZ983" s="52"/>
      <c r="AFA983" s="52"/>
      <c r="AFB983" s="52"/>
      <c r="AFC983" s="52"/>
      <c r="AFD983" s="52"/>
      <c r="AFE983" s="52"/>
      <c r="AFF983" s="52"/>
      <c r="AFG983" s="52"/>
      <c r="AFH983" s="52"/>
      <c r="AFI983" s="52"/>
      <c r="AFJ983" s="52"/>
      <c r="AFK983" s="52"/>
      <c r="AFL983" s="52"/>
      <c r="AFM983" s="52"/>
      <c r="AFN983" s="52"/>
      <c r="AFO983" s="52"/>
      <c r="AFP983" s="52"/>
      <c r="AFQ983" s="52"/>
      <c r="AFR983" s="52"/>
      <c r="AFS983" s="52"/>
      <c r="AFT983" s="52"/>
      <c r="AFU983" s="52"/>
      <c r="AFV983" s="52"/>
      <c r="AFW983" s="52"/>
      <c r="AFX983" s="52"/>
      <c r="AFY983" s="52"/>
      <c r="AFZ983" s="52"/>
      <c r="AGA983" s="52"/>
      <c r="AGB983" s="52"/>
      <c r="AGC983" s="52"/>
      <c r="AGD983" s="52"/>
      <c r="AGE983" s="52"/>
      <c r="AGF983" s="52"/>
      <c r="AGG983" s="52"/>
      <c r="AGH983" s="52"/>
      <c r="AGI983" s="52"/>
      <c r="AGJ983" s="52"/>
      <c r="AGK983" s="52"/>
      <c r="AGL983" s="52"/>
      <c r="AGM983" s="52"/>
      <c r="AGN983" s="52"/>
      <c r="AGO983" s="52"/>
      <c r="AGP983" s="52"/>
      <c r="AGQ983" s="52"/>
      <c r="AGR983" s="52"/>
      <c r="AGS983" s="52"/>
      <c r="AGT983" s="52"/>
      <c r="AGU983" s="52"/>
      <c r="AGV983" s="52"/>
      <c r="AGW983" s="52"/>
      <c r="AGX983" s="52"/>
      <c r="AGY983" s="52"/>
      <c r="AGZ983" s="52"/>
      <c r="AHA983" s="52"/>
      <c r="AHB983" s="52"/>
      <c r="AHC983" s="52"/>
      <c r="AHD983" s="52"/>
      <c r="AHE983" s="52"/>
      <c r="AHF983" s="52"/>
      <c r="AHG983" s="52"/>
      <c r="AHH983" s="52"/>
      <c r="AHI983" s="52"/>
      <c r="AHJ983" s="52"/>
      <c r="AHK983" s="52"/>
      <c r="AHL983" s="52"/>
      <c r="AHM983" s="52"/>
      <c r="AHN983" s="52"/>
      <c r="AHO983" s="52"/>
      <c r="AHP983" s="52"/>
      <c r="AHQ983" s="52"/>
      <c r="AHR983" s="52"/>
      <c r="AHS983" s="52"/>
      <c r="AHT983" s="52"/>
      <c r="AHU983" s="52"/>
      <c r="AHV983" s="52"/>
      <c r="AHW983" s="52"/>
      <c r="AHX983" s="52"/>
      <c r="AHY983" s="52"/>
      <c r="AHZ983" s="52"/>
      <c r="AIA983" s="52"/>
      <c r="AIB983" s="52"/>
      <c r="AIC983" s="52"/>
      <c r="AID983" s="52"/>
      <c r="AIE983" s="52"/>
      <c r="AIF983" s="52"/>
      <c r="AIG983" s="52"/>
      <c r="AIH983" s="52"/>
      <c r="AII983" s="52"/>
      <c r="AIJ983" s="52"/>
      <c r="AIK983" s="52"/>
      <c r="AIL983" s="52"/>
      <c r="AIM983" s="52"/>
      <c r="AIN983" s="52"/>
      <c r="AIO983" s="52"/>
      <c r="AIP983" s="52"/>
      <c r="AIQ983" s="52"/>
      <c r="AIR983" s="52"/>
      <c r="AIS983" s="52"/>
      <c r="AIT983" s="52"/>
      <c r="AIU983" s="52"/>
      <c r="AIV983" s="52"/>
      <c r="AIW983" s="52"/>
      <c r="AIX983" s="52"/>
      <c r="AIY983" s="52"/>
      <c r="AIZ983" s="52"/>
      <c r="AJA983" s="52"/>
      <c r="AJB983" s="52"/>
      <c r="AJC983" s="52"/>
      <c r="AJD983" s="52"/>
      <c r="AJE983" s="52"/>
      <c r="AJF983" s="52"/>
      <c r="AJG983" s="52"/>
      <c r="AJH983" s="52"/>
      <c r="AJI983" s="52"/>
      <c r="AJJ983" s="52"/>
      <c r="AJK983" s="52"/>
      <c r="AJL983" s="52"/>
      <c r="AJM983" s="52"/>
      <c r="AJN983" s="52"/>
      <c r="AJO983" s="52"/>
      <c r="AJP983" s="52"/>
      <c r="AJQ983" s="52"/>
      <c r="AJR983" s="52"/>
      <c r="AJS983" s="52"/>
      <c r="AJT983" s="52"/>
      <c r="AJU983" s="52"/>
      <c r="AJV983" s="52"/>
      <c r="AJW983" s="52"/>
      <c r="AJX983" s="52"/>
      <c r="AJY983" s="52"/>
      <c r="AJZ983" s="52"/>
      <c r="AKA983" s="52"/>
      <c r="AKB983" s="52"/>
      <c r="AKC983" s="52"/>
      <c r="AKD983" s="52"/>
      <c r="AKE983" s="52"/>
      <c r="AKF983" s="52"/>
      <c r="AKG983" s="52"/>
      <c r="AKH983" s="52"/>
      <c r="AKI983" s="52"/>
      <c r="AKJ983" s="52"/>
      <c r="AKK983" s="52"/>
      <c r="AKL983" s="52"/>
      <c r="AKM983" s="52"/>
      <c r="AKN983" s="52"/>
      <c r="AKO983" s="52"/>
      <c r="AKP983" s="52"/>
      <c r="AKQ983" s="52"/>
      <c r="AKR983" s="52"/>
      <c r="AKS983" s="52"/>
      <c r="AKT983" s="52"/>
      <c r="AKU983" s="52"/>
      <c r="AKV983" s="52"/>
      <c r="AKW983" s="52"/>
      <c r="AKX983" s="52"/>
      <c r="AKY983" s="52"/>
      <c r="AKZ983" s="52"/>
      <c r="ALA983" s="52"/>
      <c r="ALB983" s="52"/>
      <c r="ALC983" s="52"/>
      <c r="ALD983" s="52"/>
      <c r="ALE983" s="52"/>
      <c r="ALF983" s="52"/>
      <c r="ALG983" s="52"/>
      <c r="ALH983" s="52"/>
      <c r="ALI983" s="52"/>
      <c r="ALJ983" s="52"/>
      <c r="ALK983" s="52"/>
      <c r="ALL983" s="52"/>
      <c r="ALM983" s="52"/>
      <c r="ALN983" s="52"/>
      <c r="ALO983" s="52"/>
      <c r="ALP983" s="52"/>
      <c r="ALQ983" s="52"/>
      <c r="ALR983" s="52"/>
      <c r="ALS983" s="52"/>
      <c r="ALT983" s="52"/>
      <c r="ALU983" s="52"/>
      <c r="ALV983" s="52"/>
      <c r="ALW983" s="52"/>
      <c r="ALX983" s="52"/>
      <c r="ALY983" s="52"/>
      <c r="ALZ983" s="52"/>
      <c r="AMA983" s="52"/>
      <c r="AMB983" s="52"/>
      <c r="AMC983" s="52"/>
      <c r="AMD983" s="52"/>
      <c r="AME983" s="52"/>
      <c r="AMF983" s="52"/>
      <c r="AMG983" s="52"/>
      <c r="AMH983" s="52"/>
      <c r="AMI983" s="52"/>
      <c r="AMJ983" s="52"/>
      <c r="AMK983" s="52"/>
      <c r="AML983" s="52"/>
      <c r="AMM983" s="52"/>
      <c r="AMN983" s="52"/>
      <c r="AMO983" s="52"/>
      <c r="AMP983" s="52"/>
      <c r="AMQ983" s="52"/>
      <c r="AMR983" s="52"/>
      <c r="AMS983" s="52"/>
      <c r="AMT983" s="52"/>
      <c r="AMU983" s="52"/>
      <c r="AMV983" s="52"/>
      <c r="AMW983" s="52"/>
      <c r="AMX983" s="52"/>
      <c r="AMY983" s="52"/>
      <c r="AMZ983" s="52"/>
      <c r="ANA983" s="52"/>
      <c r="ANB983" s="52"/>
      <c r="ANC983" s="52"/>
      <c r="AND983" s="52"/>
      <c r="ANE983" s="52"/>
      <c r="ANF983" s="52"/>
      <c r="ANG983" s="52"/>
      <c r="ANH983" s="52"/>
      <c r="ANI983" s="52"/>
      <c r="ANJ983" s="52"/>
      <c r="ANK983" s="52"/>
      <c r="ANL983" s="52"/>
      <c r="ANM983" s="52"/>
      <c r="ANN983" s="52"/>
      <c r="ANO983" s="52"/>
      <c r="ANP983" s="52"/>
      <c r="ANQ983" s="52"/>
      <c r="ANR983" s="52"/>
      <c r="ANS983" s="52"/>
      <c r="ANT983" s="52"/>
      <c r="ANU983" s="52"/>
      <c r="ANV983" s="52"/>
      <c r="ANW983" s="52"/>
      <c r="ANX983" s="52"/>
      <c r="ANY983" s="52"/>
      <c r="ANZ983" s="52"/>
      <c r="AOA983" s="52"/>
      <c r="AOB983" s="52"/>
      <c r="AOC983" s="52"/>
      <c r="AOD983" s="52"/>
      <c r="AOE983" s="52"/>
      <c r="AOF983" s="52"/>
      <c r="AOG983" s="52"/>
      <c r="AOH983" s="52"/>
      <c r="AOI983" s="52"/>
      <c r="AOJ983" s="52"/>
      <c r="AOK983" s="52"/>
      <c r="AOL983" s="52"/>
      <c r="AOM983" s="52"/>
      <c r="AON983" s="52"/>
      <c r="AOO983" s="52"/>
      <c r="AOP983" s="52"/>
      <c r="AOQ983" s="52"/>
      <c r="AOR983" s="52"/>
      <c r="AOS983" s="52"/>
      <c r="AOT983" s="52"/>
      <c r="AOU983" s="52"/>
      <c r="AOV983" s="52"/>
      <c r="AOW983" s="52"/>
      <c r="AOX983" s="52"/>
      <c r="AOY983" s="52"/>
      <c r="AOZ983" s="52"/>
      <c r="APA983" s="52"/>
      <c r="APB983" s="52"/>
      <c r="APC983" s="52"/>
      <c r="APD983" s="52"/>
      <c r="APE983" s="52"/>
      <c r="APF983" s="52"/>
      <c r="APG983" s="52"/>
      <c r="APH983" s="52"/>
      <c r="API983" s="52"/>
      <c r="APJ983" s="52"/>
      <c r="APK983" s="52"/>
      <c r="APL983" s="52"/>
      <c r="APM983" s="52"/>
      <c r="APN983" s="52"/>
      <c r="APO983" s="52"/>
      <c r="APP983" s="52"/>
      <c r="APQ983" s="52"/>
      <c r="APR983" s="52"/>
      <c r="APS983" s="52"/>
      <c r="APT983" s="52"/>
      <c r="APU983" s="52"/>
      <c r="APV983" s="52"/>
      <c r="APW983" s="52"/>
      <c r="APX983" s="52"/>
      <c r="APY983" s="52"/>
      <c r="APZ983" s="52"/>
      <c r="AQA983" s="52"/>
      <c r="AQB983" s="52"/>
      <c r="AQC983" s="52"/>
      <c r="AQD983" s="52"/>
      <c r="AQE983" s="52"/>
      <c r="AQF983" s="52"/>
      <c r="AQG983" s="52"/>
      <c r="AQH983" s="52"/>
      <c r="AQI983" s="52"/>
      <c r="AQJ983" s="52"/>
      <c r="AQK983" s="52"/>
      <c r="AQL983" s="52"/>
      <c r="AQM983" s="52"/>
      <c r="AQN983" s="52"/>
      <c r="AQO983" s="52"/>
      <c r="AQP983" s="52"/>
      <c r="AQQ983" s="52"/>
      <c r="AQR983" s="52"/>
      <c r="AQS983" s="52"/>
      <c r="AQT983" s="52"/>
      <c r="AQU983" s="52"/>
      <c r="AQV983" s="52"/>
      <c r="AQW983" s="52"/>
      <c r="AQX983" s="52"/>
      <c r="AQY983" s="52"/>
      <c r="AQZ983" s="52"/>
      <c r="ARA983" s="52"/>
      <c r="ARB983" s="52"/>
      <c r="ARC983" s="52"/>
      <c r="ARD983" s="52"/>
      <c r="ARE983" s="52"/>
      <c r="ARF983" s="52"/>
      <c r="ARG983" s="52"/>
      <c r="ARH983" s="52"/>
      <c r="ARI983" s="52"/>
      <c r="ARJ983" s="52"/>
      <c r="ARK983" s="52"/>
      <c r="ARL983" s="52"/>
      <c r="ARM983" s="52"/>
      <c r="ARN983" s="52"/>
      <c r="ARO983" s="52"/>
      <c r="ARP983" s="52"/>
      <c r="ARQ983" s="52"/>
      <c r="ARR983" s="52"/>
      <c r="ARS983" s="52"/>
      <c r="ART983" s="52"/>
      <c r="ARU983" s="52"/>
      <c r="ARV983" s="52"/>
      <c r="ARW983" s="52"/>
      <c r="ARX983" s="52"/>
      <c r="ARY983" s="52"/>
      <c r="ARZ983" s="52"/>
      <c r="ASA983" s="52"/>
      <c r="ASB983" s="52"/>
      <c r="ASC983" s="52"/>
      <c r="ASD983" s="52"/>
      <c r="ASE983" s="52"/>
      <c r="ASF983" s="52"/>
      <c r="ASG983" s="52"/>
      <c r="ASH983" s="52"/>
      <c r="ASI983" s="52"/>
      <c r="ASJ983" s="52"/>
      <c r="ASK983" s="52"/>
      <c r="ASL983" s="52"/>
      <c r="ASM983" s="52"/>
      <c r="ASN983" s="52"/>
      <c r="ASO983" s="52"/>
      <c r="ASP983" s="52"/>
      <c r="ASQ983" s="52"/>
      <c r="ASR983" s="52"/>
      <c r="ASS983" s="52"/>
      <c r="AST983" s="52"/>
      <c r="ASU983" s="52"/>
      <c r="ASV983" s="52"/>
      <c r="ASW983" s="52"/>
      <c r="ASX983" s="52"/>
      <c r="ASY983" s="52"/>
      <c r="ASZ983" s="52"/>
      <c r="ATA983" s="52"/>
      <c r="ATB983" s="52"/>
      <c r="ATC983" s="52"/>
      <c r="ATD983" s="52"/>
      <c r="ATE983" s="52"/>
      <c r="ATF983" s="52"/>
      <c r="ATG983" s="52"/>
      <c r="ATH983" s="52"/>
      <c r="ATI983" s="52"/>
      <c r="ATJ983" s="52"/>
      <c r="ATK983" s="52"/>
      <c r="ATL983" s="52"/>
      <c r="ATM983" s="52"/>
      <c r="ATN983" s="52"/>
      <c r="ATO983" s="52"/>
      <c r="ATP983" s="52"/>
      <c r="ATQ983" s="52"/>
      <c r="ATR983" s="52"/>
      <c r="ATS983" s="52"/>
      <c r="ATT983" s="52"/>
      <c r="ATU983" s="52"/>
      <c r="ATV983" s="52"/>
      <c r="ATW983" s="52"/>
      <c r="ATX983" s="52"/>
      <c r="ATY983" s="52"/>
      <c r="ATZ983" s="52"/>
      <c r="AUA983" s="52"/>
      <c r="AUB983" s="52"/>
      <c r="AUC983" s="52"/>
      <c r="AUD983" s="52"/>
      <c r="AUE983" s="52"/>
      <c r="AUF983" s="52"/>
      <c r="AUG983" s="52"/>
      <c r="AUH983" s="52"/>
      <c r="AUI983" s="52"/>
      <c r="AUJ983" s="52"/>
      <c r="AUK983" s="52"/>
      <c r="AUL983" s="52"/>
      <c r="AUM983" s="52"/>
      <c r="AUN983" s="52"/>
      <c r="AUO983" s="52"/>
      <c r="AUP983" s="52"/>
      <c r="AUQ983" s="52"/>
      <c r="AUR983" s="52"/>
      <c r="AUS983" s="52"/>
      <c r="AUT983" s="52"/>
      <c r="AUU983" s="52"/>
      <c r="AUV983" s="52"/>
      <c r="AUW983" s="52"/>
      <c r="AUX983" s="52"/>
      <c r="AUY983" s="52"/>
      <c r="AUZ983" s="52"/>
      <c r="AVA983" s="52"/>
      <c r="AVB983" s="52"/>
      <c r="AVC983" s="52"/>
      <c r="AVD983" s="52"/>
      <c r="AVE983" s="52"/>
      <c r="AVF983" s="52"/>
      <c r="AVG983" s="52"/>
      <c r="AVH983" s="52"/>
      <c r="AVI983" s="52"/>
      <c r="AVJ983" s="52"/>
      <c r="AVK983" s="52"/>
      <c r="AVL983" s="52"/>
      <c r="AVM983" s="52"/>
      <c r="AVN983" s="52"/>
      <c r="AVO983" s="52"/>
      <c r="AVP983" s="52"/>
      <c r="AVQ983" s="52"/>
      <c r="AVR983" s="52"/>
      <c r="AVS983" s="52"/>
      <c r="AVT983" s="52"/>
      <c r="AVU983" s="52"/>
      <c r="AVV983" s="52"/>
      <c r="AVW983" s="52"/>
      <c r="AVX983" s="52"/>
      <c r="AVY983" s="52"/>
      <c r="AVZ983" s="52"/>
      <c r="AWA983" s="52"/>
      <c r="AWB983" s="52"/>
      <c r="AWC983" s="52"/>
      <c r="AWD983" s="52"/>
      <c r="AWE983" s="52"/>
      <c r="AWF983" s="52"/>
      <c r="AWG983" s="52"/>
      <c r="AWH983" s="52"/>
      <c r="AWI983" s="52"/>
      <c r="AWJ983" s="52"/>
      <c r="AWK983" s="52"/>
      <c r="AWL983" s="52"/>
      <c r="AWM983" s="52"/>
      <c r="AWN983" s="52"/>
      <c r="AWO983" s="52"/>
      <c r="AWP983" s="52"/>
      <c r="AWQ983" s="52"/>
      <c r="AWR983" s="52"/>
      <c r="AWS983" s="52"/>
      <c r="AWT983" s="52"/>
      <c r="AWU983" s="52"/>
      <c r="AWV983" s="52"/>
      <c r="AWW983" s="52"/>
      <c r="AWX983" s="52"/>
      <c r="AWY983" s="52"/>
      <c r="AWZ983" s="52"/>
      <c r="AXA983" s="52"/>
      <c r="AXB983" s="52"/>
      <c r="AXC983" s="52"/>
      <c r="AXD983" s="52"/>
      <c r="AXE983" s="52"/>
      <c r="AXF983" s="52"/>
      <c r="AXG983" s="52"/>
      <c r="AXH983" s="52"/>
      <c r="AXI983" s="52"/>
      <c r="AXJ983" s="52"/>
      <c r="AXK983" s="52"/>
      <c r="AXL983" s="52"/>
      <c r="AXM983" s="52"/>
      <c r="AXN983" s="52"/>
      <c r="AXO983" s="52"/>
      <c r="AXP983" s="52"/>
      <c r="AXQ983" s="52"/>
      <c r="AXR983" s="52"/>
      <c r="AXS983" s="52"/>
      <c r="AXT983" s="52"/>
      <c r="AXU983" s="52"/>
      <c r="AXV983" s="52"/>
      <c r="AXW983" s="52"/>
      <c r="AXX983" s="52"/>
      <c r="AXY983" s="52"/>
      <c r="AXZ983" s="52"/>
      <c r="AYA983" s="52"/>
      <c r="AYB983" s="52"/>
      <c r="AYC983" s="52"/>
      <c r="AYD983" s="52"/>
      <c r="AYE983" s="52"/>
      <c r="AYF983" s="52"/>
      <c r="AYG983" s="52"/>
      <c r="AYH983" s="52"/>
      <c r="AYI983" s="52"/>
      <c r="AYJ983" s="52"/>
      <c r="AYK983" s="52"/>
      <c r="AYL983" s="52"/>
      <c r="AYM983" s="52"/>
      <c r="AYN983" s="52"/>
      <c r="AYO983" s="52"/>
      <c r="AYP983" s="52"/>
      <c r="AYQ983" s="52"/>
      <c r="AYR983" s="52"/>
      <c r="AYS983" s="52"/>
      <c r="AYT983" s="52"/>
      <c r="AYU983" s="52"/>
      <c r="AYV983" s="52"/>
      <c r="AYW983" s="52"/>
      <c r="AYX983" s="52"/>
      <c r="AYY983" s="52"/>
      <c r="AYZ983" s="52"/>
      <c r="AZA983" s="52"/>
      <c r="AZB983" s="52"/>
      <c r="AZC983" s="52"/>
      <c r="AZD983" s="52"/>
      <c r="AZE983" s="52"/>
      <c r="AZF983" s="52"/>
      <c r="AZG983" s="52"/>
      <c r="AZH983" s="52"/>
      <c r="AZI983" s="52"/>
      <c r="AZJ983" s="52"/>
      <c r="AZK983" s="52"/>
      <c r="AZL983" s="52"/>
      <c r="AZM983" s="52"/>
      <c r="AZN983" s="52"/>
      <c r="AZO983" s="52"/>
      <c r="AZP983" s="52"/>
      <c r="AZQ983" s="52"/>
      <c r="AZR983" s="52"/>
      <c r="AZS983" s="52"/>
      <c r="AZT983" s="52"/>
      <c r="AZU983" s="52"/>
      <c r="AZV983" s="52"/>
      <c r="AZW983" s="52"/>
      <c r="AZX983" s="52"/>
      <c r="AZY983" s="52"/>
      <c r="AZZ983" s="52"/>
      <c r="BAA983" s="52"/>
      <c r="BAB983" s="52"/>
      <c r="BAC983" s="52"/>
      <c r="BAD983" s="52"/>
      <c r="BAE983" s="52"/>
      <c r="BAF983" s="52"/>
      <c r="BAG983" s="52"/>
      <c r="BAH983" s="52"/>
      <c r="BAI983" s="52"/>
      <c r="BAJ983" s="52"/>
      <c r="BAK983" s="52"/>
      <c r="BAL983" s="52"/>
      <c r="BAM983" s="52"/>
      <c r="BAN983" s="52"/>
      <c r="BAO983" s="52"/>
      <c r="BAP983" s="52"/>
      <c r="BAQ983" s="52"/>
      <c r="BAR983" s="52"/>
      <c r="BAS983" s="52"/>
      <c r="BAT983" s="52"/>
      <c r="BAU983" s="52"/>
      <c r="BAV983" s="52"/>
      <c r="BAW983" s="52"/>
      <c r="BAX983" s="52"/>
      <c r="BAY983" s="52"/>
      <c r="BAZ983" s="52"/>
      <c r="BBA983" s="52"/>
      <c r="BBB983" s="52"/>
      <c r="BBC983" s="52"/>
      <c r="BBD983" s="52"/>
      <c r="BBE983" s="52"/>
      <c r="BBF983" s="52"/>
      <c r="BBG983" s="52"/>
      <c r="BBH983" s="52"/>
      <c r="BBI983" s="52"/>
      <c r="BBJ983" s="52"/>
      <c r="BBK983" s="52"/>
      <c r="BBL983" s="52"/>
      <c r="BBM983" s="52"/>
      <c r="BBN983" s="52"/>
      <c r="BBO983" s="52"/>
      <c r="BBP983" s="52"/>
      <c r="BBQ983" s="52"/>
      <c r="BBR983" s="52"/>
      <c r="BBS983" s="52"/>
      <c r="BBT983" s="52"/>
      <c r="BBU983" s="52"/>
      <c r="BBV983" s="52"/>
      <c r="BBW983" s="52"/>
      <c r="BBX983" s="52"/>
      <c r="BBY983" s="52"/>
      <c r="BBZ983" s="52"/>
      <c r="BCA983" s="52"/>
      <c r="BCB983" s="52"/>
      <c r="BCC983" s="52"/>
      <c r="BCD983" s="52"/>
      <c r="BCE983" s="52"/>
      <c r="BCF983" s="52"/>
      <c r="BCG983" s="52"/>
      <c r="BCH983" s="52"/>
      <c r="BCI983" s="52"/>
      <c r="BCJ983" s="52"/>
      <c r="BCK983" s="52"/>
      <c r="BCL983" s="52"/>
      <c r="BCM983" s="52"/>
      <c r="BCN983" s="52"/>
      <c r="BCO983" s="52"/>
      <c r="BCP983" s="52"/>
      <c r="BCQ983" s="52"/>
      <c r="BCR983" s="52"/>
      <c r="BCS983" s="52"/>
      <c r="BCT983" s="52"/>
      <c r="BCU983" s="52"/>
      <c r="BCV983" s="52"/>
      <c r="BCW983" s="52"/>
      <c r="BCX983" s="52"/>
      <c r="BCY983" s="52"/>
      <c r="BCZ983" s="52"/>
      <c r="BDA983" s="52"/>
      <c r="BDB983" s="52"/>
      <c r="BDC983" s="52"/>
      <c r="BDD983" s="52"/>
      <c r="BDE983" s="52"/>
      <c r="BDF983" s="52"/>
      <c r="BDG983" s="52"/>
      <c r="BDH983" s="52"/>
      <c r="BDI983" s="52"/>
      <c r="BDJ983" s="52"/>
      <c r="BDK983" s="52"/>
      <c r="BDL983" s="52"/>
      <c r="BDM983" s="52"/>
      <c r="BDN983" s="52"/>
      <c r="BDO983" s="52"/>
      <c r="BDP983" s="52"/>
      <c r="BDQ983" s="52"/>
      <c r="BDR983" s="52"/>
      <c r="BDS983" s="52"/>
      <c r="BDT983" s="52"/>
      <c r="BDU983" s="52"/>
      <c r="BDV983" s="52"/>
      <c r="BDW983" s="52"/>
      <c r="BDX983" s="52"/>
      <c r="BDY983" s="52"/>
      <c r="BDZ983" s="52"/>
      <c r="BEA983" s="52"/>
      <c r="BEB983" s="52"/>
      <c r="BEC983" s="52"/>
      <c r="BED983" s="52"/>
      <c r="BEE983" s="52"/>
      <c r="BEF983" s="52"/>
      <c r="BEG983" s="52"/>
      <c r="BEH983" s="52"/>
      <c r="BEI983" s="52"/>
      <c r="BEJ983" s="52"/>
      <c r="BEK983" s="52"/>
      <c r="BEL983" s="52"/>
      <c r="BEM983" s="52"/>
      <c r="BEN983" s="52"/>
      <c r="BEO983" s="52"/>
      <c r="BEP983" s="52"/>
      <c r="BEQ983" s="52"/>
      <c r="BER983" s="52"/>
      <c r="BES983" s="52"/>
      <c r="BET983" s="52"/>
      <c r="BEU983" s="52"/>
      <c r="BEV983" s="52"/>
      <c r="BEW983" s="52"/>
      <c r="BEX983" s="52"/>
      <c r="BEY983" s="52"/>
      <c r="BEZ983" s="52"/>
      <c r="BFA983" s="52"/>
      <c r="BFB983" s="52"/>
      <c r="BFC983" s="52"/>
      <c r="BFD983" s="52"/>
      <c r="BFE983" s="52"/>
      <c r="BFF983" s="52"/>
      <c r="BFG983" s="52"/>
      <c r="BFH983" s="52"/>
      <c r="BFI983" s="52"/>
      <c r="BFJ983" s="52"/>
      <c r="BFK983" s="52"/>
      <c r="BFL983" s="52"/>
      <c r="BFM983" s="52"/>
      <c r="BFN983" s="52"/>
      <c r="BFO983" s="52"/>
      <c r="BFP983" s="52"/>
      <c r="BFQ983" s="52"/>
      <c r="BFR983" s="52"/>
      <c r="BFS983" s="52"/>
      <c r="BFT983" s="52"/>
      <c r="BFU983" s="52"/>
      <c r="BFV983" s="52"/>
      <c r="BFW983" s="52"/>
      <c r="BFX983" s="52"/>
      <c r="BFY983" s="52"/>
      <c r="BFZ983" s="52"/>
      <c r="BGA983" s="52"/>
      <c r="BGB983" s="52"/>
      <c r="BGC983" s="52"/>
      <c r="BGD983" s="52"/>
      <c r="BGE983" s="52"/>
      <c r="BGF983" s="52"/>
      <c r="BGG983" s="52"/>
      <c r="BGH983" s="52"/>
      <c r="BGI983" s="52"/>
      <c r="BGJ983" s="52"/>
      <c r="BGK983" s="52"/>
      <c r="BGL983" s="52"/>
      <c r="BGM983" s="52"/>
      <c r="BGN983" s="52"/>
      <c r="BGO983" s="52"/>
      <c r="BGP983" s="52"/>
      <c r="BGQ983" s="52"/>
      <c r="BGR983" s="52"/>
      <c r="BGS983" s="52"/>
      <c r="BGT983" s="52"/>
      <c r="BGU983" s="52"/>
      <c r="BGV983" s="52"/>
      <c r="BGW983" s="52"/>
      <c r="BGX983" s="52"/>
      <c r="BGY983" s="52"/>
      <c r="BGZ983" s="52"/>
      <c r="BHA983" s="52"/>
      <c r="BHB983" s="52"/>
      <c r="BHC983" s="52"/>
      <c r="BHD983" s="52"/>
      <c r="BHE983" s="52"/>
      <c r="BHF983" s="52"/>
      <c r="BHG983" s="52"/>
      <c r="BHH983" s="52"/>
      <c r="BHI983" s="52"/>
      <c r="BHJ983" s="52"/>
      <c r="BHK983" s="52"/>
      <c r="BHL983" s="52"/>
      <c r="BHM983" s="52"/>
      <c r="BHN983" s="52"/>
      <c r="BHO983" s="52"/>
      <c r="BHP983" s="52"/>
      <c r="BHQ983" s="52"/>
      <c r="BHR983" s="52"/>
      <c r="BHS983" s="52"/>
      <c r="BHT983" s="52"/>
      <c r="BHU983" s="52"/>
      <c r="BHV983" s="52"/>
      <c r="BHW983" s="52"/>
      <c r="BHX983" s="52"/>
      <c r="BHY983" s="52"/>
      <c r="BHZ983" s="52"/>
      <c r="BIA983" s="52"/>
      <c r="BIB983" s="52"/>
      <c r="BIC983" s="52"/>
      <c r="BID983" s="52"/>
      <c r="BIE983" s="52"/>
      <c r="BIF983" s="52"/>
      <c r="BIG983" s="52"/>
      <c r="BIH983" s="52"/>
      <c r="BII983" s="52"/>
      <c r="BIJ983" s="52"/>
      <c r="BIK983" s="52"/>
      <c r="BIL983" s="52"/>
      <c r="BIM983" s="52"/>
      <c r="BIN983" s="52"/>
      <c r="BIO983" s="52"/>
      <c r="BIP983" s="52"/>
      <c r="BIQ983" s="52"/>
      <c r="BIR983" s="52"/>
      <c r="BIS983" s="52"/>
      <c r="BIT983" s="52"/>
      <c r="BIU983" s="52"/>
      <c r="BIV983" s="52"/>
      <c r="BIW983" s="52"/>
      <c r="BIX983" s="52"/>
      <c r="BIY983" s="52"/>
      <c r="BIZ983" s="52"/>
      <c r="BJA983" s="52"/>
      <c r="BJB983" s="52"/>
      <c r="BJC983" s="52"/>
      <c r="BJD983" s="52"/>
      <c r="BJE983" s="52"/>
      <c r="BJF983" s="52"/>
      <c r="BJG983" s="52"/>
      <c r="BJH983" s="52"/>
      <c r="BJI983" s="52"/>
      <c r="BJJ983" s="52"/>
      <c r="BJK983" s="52"/>
      <c r="BJL983" s="52"/>
      <c r="BJM983" s="52"/>
      <c r="BJN983" s="52"/>
      <c r="BJO983" s="52"/>
      <c r="BJP983" s="52"/>
      <c r="BJQ983" s="52"/>
      <c r="BJR983" s="52"/>
      <c r="BJS983" s="52"/>
      <c r="BJT983" s="52"/>
      <c r="BJU983" s="52"/>
      <c r="BJV983" s="52"/>
      <c r="BJW983" s="52"/>
      <c r="BJX983" s="52"/>
      <c r="BJY983" s="52"/>
      <c r="BJZ983" s="52"/>
      <c r="BKA983" s="52"/>
      <c r="BKB983" s="52"/>
      <c r="BKC983" s="52"/>
      <c r="BKD983" s="52"/>
      <c r="BKE983" s="52"/>
      <c r="BKF983" s="52"/>
      <c r="BKG983" s="52"/>
      <c r="BKH983" s="52"/>
      <c r="BKI983" s="52"/>
      <c r="BKJ983" s="52"/>
      <c r="BKK983" s="52"/>
      <c r="BKL983" s="52"/>
      <c r="BKM983" s="52"/>
      <c r="BKN983" s="52"/>
      <c r="BKO983" s="52"/>
      <c r="BKP983" s="52"/>
      <c r="BKQ983" s="52"/>
      <c r="BKR983" s="52"/>
      <c r="BKS983" s="52"/>
      <c r="BKT983" s="52"/>
      <c r="BKU983" s="52"/>
      <c r="BKV983" s="52"/>
      <c r="BKW983" s="52"/>
      <c r="BKX983" s="52"/>
      <c r="BKY983" s="52"/>
      <c r="BKZ983" s="52"/>
      <c r="BLA983" s="52"/>
      <c r="BLB983" s="52"/>
      <c r="BLC983" s="52"/>
      <c r="BLD983" s="52"/>
      <c r="BLE983" s="52"/>
      <c r="BLF983" s="52"/>
      <c r="BLG983" s="52"/>
      <c r="BLH983" s="52"/>
      <c r="BLI983" s="52"/>
      <c r="BLJ983" s="52"/>
      <c r="BLK983" s="52"/>
      <c r="BLL983" s="52"/>
      <c r="BLM983" s="52"/>
      <c r="BLN983" s="52"/>
      <c r="BLO983" s="52"/>
      <c r="BLP983" s="52"/>
      <c r="BLQ983" s="52"/>
      <c r="BLR983" s="52"/>
      <c r="BLS983" s="52"/>
      <c r="BLT983" s="52"/>
      <c r="BLU983" s="52"/>
      <c r="BLV983" s="52"/>
      <c r="BLW983" s="52"/>
      <c r="BLX983" s="52"/>
      <c r="BLY983" s="52"/>
      <c r="BLZ983" s="52"/>
      <c r="BMA983" s="52"/>
      <c r="BMB983" s="52"/>
      <c r="BMC983" s="52"/>
      <c r="BMD983" s="52"/>
      <c r="BME983" s="52"/>
      <c r="BMF983" s="52"/>
      <c r="BMG983" s="52"/>
      <c r="BMH983" s="52"/>
      <c r="BMI983" s="52"/>
      <c r="BMJ983" s="52"/>
      <c r="BMK983" s="52"/>
      <c r="BML983" s="52"/>
      <c r="BMM983" s="52"/>
      <c r="BMN983" s="52"/>
      <c r="BMO983" s="52"/>
      <c r="BMP983" s="52"/>
      <c r="BMQ983" s="52"/>
      <c r="BMR983" s="52"/>
      <c r="BMS983" s="52"/>
      <c r="BMT983" s="52"/>
      <c r="BMU983" s="52"/>
      <c r="BMV983" s="52"/>
      <c r="BMW983" s="52"/>
      <c r="BMX983" s="52"/>
      <c r="BMY983" s="52"/>
      <c r="BMZ983" s="52"/>
      <c r="BNA983" s="52"/>
      <c r="BNB983" s="52"/>
      <c r="BNC983" s="52"/>
      <c r="BND983" s="52"/>
      <c r="BNE983" s="52"/>
      <c r="BNF983" s="52"/>
      <c r="BNG983" s="52"/>
      <c r="BNH983" s="52"/>
      <c r="BNI983" s="52"/>
      <c r="BNJ983" s="52"/>
      <c r="BNK983" s="52"/>
      <c r="BNL983" s="52"/>
      <c r="BNM983" s="52"/>
      <c r="BNN983" s="52"/>
      <c r="BNO983" s="52"/>
      <c r="BNP983" s="52"/>
      <c r="BNQ983" s="52"/>
      <c r="BNR983" s="52"/>
      <c r="BNS983" s="52"/>
      <c r="BNT983" s="52"/>
      <c r="BNU983" s="52"/>
      <c r="BNV983" s="52"/>
      <c r="BNW983" s="52"/>
      <c r="BNX983" s="52"/>
      <c r="BNY983" s="52"/>
      <c r="BNZ983" s="52"/>
      <c r="BOA983" s="52"/>
      <c r="BOB983" s="52"/>
      <c r="BOC983" s="52"/>
      <c r="BOD983" s="52"/>
      <c r="BOE983" s="52"/>
      <c r="BOF983" s="52"/>
      <c r="BOG983" s="52"/>
      <c r="BOH983" s="52"/>
      <c r="BOI983" s="52"/>
      <c r="BOJ983" s="52"/>
      <c r="BOK983" s="52"/>
      <c r="BOL983" s="52"/>
      <c r="BOM983" s="52"/>
      <c r="BON983" s="52"/>
      <c r="BOO983" s="52"/>
      <c r="BOP983" s="52"/>
      <c r="BOQ983" s="52"/>
      <c r="BOR983" s="52"/>
      <c r="BOS983" s="52"/>
      <c r="BOT983" s="52"/>
      <c r="BOU983" s="52"/>
      <c r="BOV983" s="52"/>
      <c r="BOW983" s="52"/>
      <c r="BOX983" s="52"/>
      <c r="BOY983" s="52"/>
      <c r="BOZ983" s="52"/>
      <c r="BPA983" s="52"/>
      <c r="BPB983" s="52"/>
      <c r="BPC983" s="52"/>
      <c r="BPD983" s="52"/>
      <c r="BPE983" s="52"/>
      <c r="BPF983" s="52"/>
      <c r="BPG983" s="52"/>
      <c r="BPH983" s="52"/>
      <c r="BPI983" s="52"/>
      <c r="BPJ983" s="52"/>
      <c r="BPK983" s="52"/>
      <c r="BPL983" s="52"/>
      <c r="BPM983" s="52"/>
      <c r="BPN983" s="52"/>
      <c r="BPO983" s="52"/>
      <c r="BPP983" s="52"/>
      <c r="BPQ983" s="52"/>
      <c r="BPR983" s="52"/>
      <c r="BPS983" s="52"/>
      <c r="BPT983" s="52"/>
      <c r="BPU983" s="52"/>
      <c r="BPV983" s="52"/>
      <c r="BPW983" s="52"/>
      <c r="BPX983" s="52"/>
      <c r="BPY983" s="52"/>
      <c r="BPZ983" s="52"/>
      <c r="BQA983" s="52"/>
      <c r="BQB983" s="52"/>
      <c r="BQC983" s="52"/>
      <c r="BQD983" s="52"/>
      <c r="BQE983" s="52"/>
      <c r="BQF983" s="52"/>
      <c r="BQG983" s="52"/>
      <c r="BQH983" s="52"/>
      <c r="BQI983" s="52"/>
      <c r="BQJ983" s="52"/>
      <c r="BQK983" s="52"/>
      <c r="BQL983" s="52"/>
      <c r="BQM983" s="52"/>
      <c r="BQN983" s="52"/>
      <c r="BQO983" s="52"/>
      <c r="BQP983" s="52"/>
      <c r="BQQ983" s="52"/>
      <c r="BQR983" s="52"/>
      <c r="BQS983" s="52"/>
      <c r="BQT983" s="52"/>
      <c r="BQU983" s="52"/>
      <c r="BQV983" s="52"/>
      <c r="BQW983" s="52"/>
      <c r="BQX983" s="52"/>
      <c r="BQY983" s="52"/>
      <c r="BQZ983" s="52"/>
      <c r="BRA983" s="52"/>
      <c r="BRB983" s="52"/>
      <c r="BRC983" s="52"/>
      <c r="BRD983" s="52"/>
      <c r="BRE983" s="52"/>
      <c r="BRF983" s="52"/>
      <c r="BRG983" s="52"/>
      <c r="BRH983" s="52"/>
      <c r="BRI983" s="52"/>
      <c r="BRJ983" s="52"/>
      <c r="BRK983" s="52"/>
      <c r="BRL983" s="52"/>
      <c r="BRM983" s="52"/>
      <c r="BRN983" s="52"/>
      <c r="BRO983" s="52"/>
      <c r="BRP983" s="52"/>
      <c r="BRQ983" s="52"/>
      <c r="BRR983" s="52"/>
      <c r="BRS983" s="52"/>
      <c r="BRT983" s="52"/>
      <c r="BRU983" s="52"/>
      <c r="BRV983" s="52"/>
      <c r="BRW983" s="52"/>
      <c r="BRX983" s="52"/>
      <c r="BRY983" s="52"/>
      <c r="BRZ983" s="52"/>
      <c r="BSA983" s="52"/>
      <c r="BSB983" s="52"/>
      <c r="BSC983" s="52"/>
      <c r="BSD983" s="52"/>
      <c r="BSE983" s="52"/>
      <c r="BSF983" s="52"/>
      <c r="BSG983" s="52"/>
      <c r="BSH983" s="52"/>
      <c r="BSI983" s="52"/>
      <c r="BSJ983" s="52"/>
      <c r="BSK983" s="52"/>
      <c r="BSL983" s="52"/>
      <c r="BSM983" s="52"/>
      <c r="BSN983" s="52"/>
      <c r="BSO983" s="52"/>
      <c r="BSP983" s="52"/>
      <c r="BSQ983" s="52"/>
      <c r="BSR983" s="52"/>
      <c r="BSS983" s="52"/>
      <c r="BST983" s="52"/>
      <c r="BSU983" s="52"/>
      <c r="BSV983" s="52"/>
      <c r="BSW983" s="52"/>
      <c r="BSX983" s="52"/>
      <c r="BSY983" s="52"/>
      <c r="BSZ983" s="52"/>
      <c r="BTA983" s="52"/>
      <c r="BTB983" s="52"/>
      <c r="BTC983" s="52"/>
      <c r="BTD983" s="52"/>
      <c r="BTE983" s="52"/>
      <c r="BTF983" s="52"/>
      <c r="BTG983" s="52"/>
      <c r="BTH983" s="52"/>
      <c r="BTI983" s="52"/>
      <c r="BTJ983" s="52"/>
      <c r="BTK983" s="52"/>
      <c r="BTL983" s="52"/>
      <c r="BTM983" s="52"/>
      <c r="BTN983" s="52"/>
      <c r="BTO983" s="52"/>
      <c r="BTP983" s="52"/>
      <c r="BTQ983" s="52"/>
      <c r="BTR983" s="52"/>
      <c r="BTS983" s="52"/>
      <c r="BTT983" s="52"/>
      <c r="BTU983" s="52"/>
      <c r="BTV983" s="52"/>
      <c r="BTW983" s="52"/>
      <c r="BTX983" s="52"/>
      <c r="BTY983" s="52"/>
      <c r="BTZ983" s="52"/>
      <c r="BUA983" s="52"/>
      <c r="BUB983" s="52"/>
      <c r="BUC983" s="52"/>
      <c r="BUD983" s="52"/>
      <c r="BUE983" s="52"/>
      <c r="BUF983" s="52"/>
      <c r="BUG983" s="52"/>
      <c r="BUH983" s="52"/>
      <c r="BUI983" s="52"/>
      <c r="BUJ983" s="52"/>
      <c r="BUK983" s="52"/>
      <c r="BUL983" s="52"/>
      <c r="BUM983" s="52"/>
      <c r="BUN983" s="52"/>
      <c r="BUO983" s="52"/>
      <c r="BUP983" s="52"/>
      <c r="BUQ983" s="52"/>
      <c r="BUR983" s="52"/>
      <c r="BUS983" s="52"/>
      <c r="BUT983" s="52"/>
      <c r="BUU983" s="52"/>
      <c r="BUV983" s="52"/>
      <c r="BUW983" s="52"/>
      <c r="BUX983" s="52"/>
      <c r="BUY983" s="52"/>
      <c r="BUZ983" s="52"/>
      <c r="BVA983" s="52"/>
      <c r="BVB983" s="52"/>
      <c r="BVC983" s="52"/>
      <c r="BVD983" s="52"/>
      <c r="BVE983" s="52"/>
      <c r="BVF983" s="52"/>
      <c r="BVG983" s="52"/>
      <c r="BVH983" s="52"/>
      <c r="BVI983" s="52"/>
      <c r="BVJ983" s="52"/>
      <c r="BVK983" s="52"/>
      <c r="BVL983" s="52"/>
      <c r="BVM983" s="52"/>
      <c r="BVN983" s="52"/>
      <c r="BVO983" s="52"/>
      <c r="BVP983" s="52"/>
      <c r="BVQ983" s="52"/>
      <c r="BVR983" s="52"/>
      <c r="BVS983" s="52"/>
      <c r="BVT983" s="52"/>
      <c r="BVU983" s="52"/>
      <c r="BVV983" s="52"/>
      <c r="BVW983" s="52"/>
      <c r="BVX983" s="52"/>
      <c r="BVY983" s="52"/>
      <c r="BVZ983" s="52"/>
      <c r="BWA983" s="52"/>
      <c r="BWB983" s="52"/>
      <c r="BWC983" s="52"/>
      <c r="BWD983" s="52"/>
      <c r="BWE983" s="52"/>
      <c r="BWF983" s="52"/>
      <c r="BWG983" s="52"/>
      <c r="BWH983" s="52"/>
      <c r="BWI983" s="52"/>
      <c r="BWJ983" s="52"/>
      <c r="BWK983" s="52"/>
      <c r="BWL983" s="52"/>
      <c r="BWM983" s="52"/>
      <c r="BWN983" s="52"/>
      <c r="BWO983" s="52"/>
      <c r="BWP983" s="52"/>
      <c r="BWQ983" s="52"/>
      <c r="BWR983" s="52"/>
      <c r="BWS983" s="52"/>
      <c r="BWT983" s="52"/>
      <c r="BWU983" s="52"/>
      <c r="BWV983" s="52"/>
      <c r="BWW983" s="52"/>
      <c r="BWX983" s="52"/>
      <c r="BWY983" s="52"/>
      <c r="BWZ983" s="52"/>
      <c r="BXA983" s="52"/>
      <c r="BXB983" s="52"/>
      <c r="BXC983" s="52"/>
      <c r="BXD983" s="52"/>
      <c r="BXE983" s="52"/>
      <c r="BXF983" s="52"/>
      <c r="BXG983" s="52"/>
      <c r="BXH983" s="52"/>
      <c r="BXI983" s="52"/>
      <c r="BXJ983" s="52"/>
      <c r="BXK983" s="52"/>
      <c r="BXL983" s="52"/>
      <c r="BXM983" s="52"/>
      <c r="BXN983" s="52"/>
      <c r="BXO983" s="52"/>
      <c r="BXP983" s="52"/>
      <c r="BXQ983" s="52"/>
      <c r="BXR983" s="52"/>
      <c r="BXS983" s="52"/>
      <c r="BXT983" s="52"/>
      <c r="BXU983" s="52"/>
      <c r="BXV983" s="52"/>
      <c r="BXW983" s="52"/>
      <c r="BXX983" s="52"/>
      <c r="BXY983" s="52"/>
      <c r="BXZ983" s="52"/>
      <c r="BYA983" s="52"/>
      <c r="BYB983" s="52"/>
      <c r="BYC983" s="52"/>
      <c r="BYD983" s="52"/>
      <c r="BYE983" s="52"/>
      <c r="BYF983" s="52"/>
      <c r="BYG983" s="52"/>
      <c r="BYH983" s="52"/>
      <c r="BYI983" s="52"/>
      <c r="BYJ983" s="52"/>
      <c r="BYK983" s="52"/>
      <c r="BYL983" s="52"/>
      <c r="BYM983" s="52"/>
      <c r="BYN983" s="52"/>
      <c r="BYO983" s="52"/>
      <c r="BYP983" s="52"/>
      <c r="BYQ983" s="52"/>
      <c r="BYR983" s="52"/>
      <c r="BYS983" s="52"/>
      <c r="BYT983" s="52"/>
      <c r="BYU983" s="52"/>
      <c r="BYV983" s="52"/>
      <c r="BYW983" s="52"/>
      <c r="BYX983" s="52"/>
      <c r="BYY983" s="52"/>
      <c r="BYZ983" s="52"/>
      <c r="BZA983" s="52"/>
      <c r="BZB983" s="52"/>
      <c r="BZC983" s="52"/>
      <c r="BZD983" s="52"/>
      <c r="BZE983" s="52"/>
      <c r="BZF983" s="52"/>
      <c r="BZG983" s="52"/>
      <c r="BZH983" s="52"/>
      <c r="BZI983" s="52"/>
      <c r="BZJ983" s="52"/>
      <c r="BZK983" s="52"/>
      <c r="BZL983" s="52"/>
      <c r="BZM983" s="52"/>
      <c r="BZN983" s="52"/>
      <c r="BZO983" s="52"/>
      <c r="BZP983" s="52"/>
      <c r="BZQ983" s="52"/>
      <c r="BZR983" s="52"/>
      <c r="BZS983" s="52"/>
      <c r="BZT983" s="52"/>
      <c r="BZU983" s="52"/>
      <c r="BZV983" s="52"/>
      <c r="BZW983" s="52"/>
      <c r="BZX983" s="52"/>
      <c r="BZY983" s="52"/>
      <c r="BZZ983" s="52"/>
      <c r="CAA983" s="52"/>
      <c r="CAB983" s="52"/>
      <c r="CAC983" s="52"/>
      <c r="CAD983" s="52"/>
      <c r="CAE983" s="52"/>
      <c r="CAF983" s="52"/>
      <c r="CAG983" s="52"/>
      <c r="CAH983" s="52"/>
      <c r="CAI983" s="52"/>
      <c r="CAJ983" s="52"/>
      <c r="CAK983" s="52"/>
      <c r="CAL983" s="52"/>
      <c r="CAM983" s="52"/>
      <c r="CAN983" s="52"/>
      <c r="CAO983" s="52"/>
      <c r="CAP983" s="52"/>
      <c r="CAQ983" s="52"/>
      <c r="CAR983" s="52"/>
      <c r="CAS983" s="52"/>
      <c r="CAT983" s="52"/>
      <c r="CAU983" s="52"/>
      <c r="CAV983" s="52"/>
      <c r="CAW983" s="52"/>
      <c r="CAX983" s="52"/>
      <c r="CAY983" s="52"/>
      <c r="CAZ983" s="52"/>
      <c r="CBA983" s="52"/>
      <c r="CBB983" s="52"/>
      <c r="CBC983" s="52"/>
      <c r="CBD983" s="52"/>
      <c r="CBE983" s="52"/>
      <c r="CBF983" s="52"/>
      <c r="CBG983" s="52"/>
      <c r="CBH983" s="52"/>
      <c r="CBI983" s="52"/>
      <c r="CBJ983" s="52"/>
      <c r="CBK983" s="52"/>
      <c r="CBL983" s="52"/>
      <c r="CBM983" s="52"/>
      <c r="CBN983" s="52"/>
      <c r="CBO983" s="52"/>
      <c r="CBP983" s="52"/>
      <c r="CBQ983" s="52"/>
      <c r="CBR983" s="52"/>
      <c r="CBS983" s="52"/>
      <c r="CBT983" s="52"/>
      <c r="CBU983" s="52"/>
      <c r="CBV983" s="52"/>
      <c r="CBW983" s="52"/>
      <c r="CBX983" s="52"/>
      <c r="CBY983" s="52"/>
      <c r="CBZ983" s="52"/>
      <c r="CCA983" s="52"/>
      <c r="CCB983" s="52"/>
      <c r="CCC983" s="52"/>
      <c r="CCD983" s="52"/>
      <c r="CCE983" s="52"/>
      <c r="CCF983" s="52"/>
      <c r="CCG983" s="52"/>
      <c r="CCH983" s="52"/>
      <c r="CCI983" s="52"/>
      <c r="CCJ983" s="52"/>
      <c r="CCK983" s="52"/>
      <c r="CCL983" s="52"/>
      <c r="CCM983" s="52"/>
      <c r="CCN983" s="52"/>
      <c r="CCO983" s="52"/>
      <c r="CCP983" s="52"/>
      <c r="CCQ983" s="52"/>
      <c r="CCR983" s="52"/>
      <c r="CCS983" s="52"/>
      <c r="CCT983" s="52"/>
      <c r="CCU983" s="52"/>
      <c r="CCV983" s="52"/>
      <c r="CCW983" s="52"/>
      <c r="CCX983" s="52"/>
      <c r="CCY983" s="52"/>
      <c r="CCZ983" s="52"/>
      <c r="CDA983" s="52"/>
      <c r="CDB983" s="52"/>
      <c r="CDC983" s="52"/>
      <c r="CDD983" s="52"/>
      <c r="CDE983" s="52"/>
      <c r="CDF983" s="52"/>
      <c r="CDG983" s="52"/>
      <c r="CDH983" s="52"/>
      <c r="CDI983" s="52"/>
      <c r="CDJ983" s="52"/>
      <c r="CDK983" s="52"/>
      <c r="CDL983" s="52"/>
      <c r="CDM983" s="52"/>
      <c r="CDN983" s="52"/>
      <c r="CDO983" s="52"/>
      <c r="CDP983" s="52"/>
      <c r="CDQ983" s="52"/>
      <c r="CDR983" s="52"/>
      <c r="CDS983" s="52"/>
      <c r="CDT983" s="52"/>
      <c r="CDU983" s="52"/>
      <c r="CDV983" s="52"/>
      <c r="CDW983" s="52"/>
      <c r="CDX983" s="52"/>
      <c r="CDY983" s="52"/>
      <c r="CDZ983" s="52"/>
      <c r="CEA983" s="52"/>
      <c r="CEB983" s="52"/>
      <c r="CEC983" s="52"/>
      <c r="CED983" s="52"/>
      <c r="CEE983" s="52"/>
      <c r="CEF983" s="52"/>
      <c r="CEG983" s="52"/>
      <c r="CEH983" s="52"/>
      <c r="CEI983" s="52"/>
      <c r="CEJ983" s="52"/>
      <c r="CEK983" s="52"/>
      <c r="CEL983" s="52"/>
      <c r="CEM983" s="52"/>
      <c r="CEN983" s="52"/>
      <c r="CEO983" s="52"/>
      <c r="CEP983" s="52"/>
      <c r="CEQ983" s="52"/>
      <c r="CER983" s="52"/>
      <c r="CES983" s="52"/>
      <c r="CET983" s="52"/>
      <c r="CEU983" s="52"/>
      <c r="CEV983" s="52"/>
      <c r="CEW983" s="52"/>
      <c r="CEX983" s="52"/>
      <c r="CEY983" s="52"/>
      <c r="CEZ983" s="52"/>
      <c r="CFA983" s="52"/>
      <c r="CFB983" s="52"/>
      <c r="CFC983" s="52"/>
      <c r="CFD983" s="52"/>
      <c r="CFE983" s="52"/>
      <c r="CFF983" s="52"/>
      <c r="CFG983" s="52"/>
      <c r="CFH983" s="52"/>
      <c r="CFI983" s="52"/>
      <c r="CFJ983" s="52"/>
      <c r="CFK983" s="52"/>
      <c r="CFL983" s="52"/>
      <c r="CFM983" s="52"/>
      <c r="CFN983" s="52"/>
      <c r="CFO983" s="52"/>
      <c r="CFP983" s="52"/>
      <c r="CFQ983" s="52"/>
      <c r="CFR983" s="52"/>
      <c r="CFS983" s="52"/>
      <c r="CFT983" s="52"/>
      <c r="CFU983" s="52"/>
      <c r="CFV983" s="52"/>
      <c r="CFW983" s="52"/>
      <c r="CFX983" s="52"/>
      <c r="CFY983" s="52"/>
      <c r="CFZ983" s="52"/>
      <c r="CGA983" s="52"/>
      <c r="CGB983" s="52"/>
      <c r="CGC983" s="52"/>
      <c r="CGD983" s="52"/>
      <c r="CGE983" s="52"/>
      <c r="CGF983" s="52"/>
      <c r="CGG983" s="52"/>
      <c r="CGH983" s="52"/>
      <c r="CGI983" s="52"/>
      <c r="CGJ983" s="52"/>
      <c r="CGK983" s="52"/>
      <c r="CGL983" s="52"/>
      <c r="CGM983" s="52"/>
      <c r="CGN983" s="52"/>
      <c r="CGO983" s="52"/>
      <c r="CGP983" s="52"/>
      <c r="CGQ983" s="52"/>
      <c r="CGR983" s="52"/>
      <c r="CGS983" s="52"/>
      <c r="CGT983" s="52"/>
      <c r="CGU983" s="52"/>
      <c r="CGV983" s="52"/>
      <c r="CGW983" s="52"/>
      <c r="CGX983" s="52"/>
      <c r="CGY983" s="52"/>
      <c r="CGZ983" s="52"/>
      <c r="CHA983" s="52"/>
      <c r="CHB983" s="52"/>
      <c r="CHC983" s="52"/>
      <c r="CHD983" s="52"/>
      <c r="CHE983" s="52"/>
      <c r="CHF983" s="52"/>
      <c r="CHG983" s="52"/>
      <c r="CHH983" s="52"/>
      <c r="CHI983" s="52"/>
      <c r="CHJ983" s="52"/>
      <c r="CHK983" s="52"/>
      <c r="CHL983" s="52"/>
      <c r="CHM983" s="52"/>
      <c r="CHN983" s="52"/>
      <c r="CHO983" s="52"/>
      <c r="CHP983" s="52"/>
      <c r="CHQ983" s="52"/>
      <c r="CHR983" s="52"/>
      <c r="CHS983" s="52"/>
      <c r="CHT983" s="52"/>
      <c r="CHU983" s="52"/>
      <c r="CHV983" s="52"/>
      <c r="CHW983" s="52"/>
      <c r="CHX983" s="52"/>
      <c r="CHY983" s="52"/>
      <c r="CHZ983" s="52"/>
      <c r="CIA983" s="52"/>
      <c r="CIB983" s="52"/>
      <c r="CIC983" s="52"/>
      <c r="CID983" s="52"/>
      <c r="CIE983" s="52"/>
      <c r="CIF983" s="52"/>
      <c r="CIG983" s="52"/>
      <c r="CIH983" s="52"/>
      <c r="CII983" s="52"/>
      <c r="CIJ983" s="52"/>
      <c r="CIK983" s="52"/>
      <c r="CIL983" s="52"/>
      <c r="CIM983" s="52"/>
      <c r="CIN983" s="52"/>
      <c r="CIO983" s="52"/>
      <c r="CIP983" s="52"/>
      <c r="CIQ983" s="52"/>
      <c r="CIR983" s="52"/>
      <c r="CIS983" s="52"/>
      <c r="CIT983" s="52"/>
      <c r="CIU983" s="52"/>
      <c r="CIV983" s="52"/>
      <c r="CIW983" s="52"/>
      <c r="CIX983" s="52"/>
      <c r="CIY983" s="52"/>
      <c r="CIZ983" s="52"/>
      <c r="CJA983" s="52"/>
      <c r="CJB983" s="52"/>
      <c r="CJC983" s="52"/>
      <c r="CJD983" s="52"/>
      <c r="CJE983" s="52"/>
      <c r="CJF983" s="52"/>
      <c r="CJG983" s="52"/>
      <c r="CJH983" s="52"/>
      <c r="CJI983" s="52"/>
      <c r="CJJ983" s="52"/>
      <c r="CJK983" s="52"/>
      <c r="CJL983" s="52"/>
      <c r="CJM983" s="52"/>
      <c r="CJN983" s="52"/>
      <c r="CJO983" s="52"/>
      <c r="CJP983" s="52"/>
      <c r="CJQ983" s="52"/>
      <c r="CJR983" s="52"/>
      <c r="CJS983" s="52"/>
      <c r="CJT983" s="52"/>
      <c r="CJU983" s="52"/>
      <c r="CJV983" s="52"/>
      <c r="CJW983" s="52"/>
      <c r="CJX983" s="52"/>
      <c r="CJY983" s="52"/>
      <c r="CJZ983" s="52"/>
      <c r="CKA983" s="52"/>
      <c r="CKB983" s="52"/>
      <c r="CKC983" s="52"/>
      <c r="CKD983" s="52"/>
      <c r="CKE983" s="52"/>
      <c r="CKF983" s="52"/>
      <c r="CKG983" s="52"/>
      <c r="CKH983" s="52"/>
      <c r="CKI983" s="52"/>
      <c r="CKJ983" s="52"/>
      <c r="CKK983" s="52"/>
      <c r="CKL983" s="52"/>
      <c r="CKM983" s="52"/>
      <c r="CKN983" s="52"/>
      <c r="CKO983" s="52"/>
      <c r="CKP983" s="52"/>
      <c r="CKQ983" s="52"/>
      <c r="CKR983" s="52"/>
      <c r="CKS983" s="52"/>
      <c r="CKT983" s="52"/>
      <c r="CKU983" s="52"/>
      <c r="CKV983" s="52"/>
      <c r="CKW983" s="52"/>
      <c r="CKX983" s="52"/>
      <c r="CKY983" s="52"/>
      <c r="CKZ983" s="52"/>
      <c r="CLA983" s="52"/>
      <c r="CLB983" s="52"/>
      <c r="CLC983" s="52"/>
      <c r="CLD983" s="52"/>
      <c r="CLE983" s="52"/>
      <c r="CLF983" s="52"/>
      <c r="CLG983" s="52"/>
      <c r="CLH983" s="52"/>
      <c r="CLI983" s="52"/>
      <c r="CLJ983" s="52"/>
      <c r="CLK983" s="52"/>
      <c r="CLL983" s="52"/>
      <c r="CLM983" s="52"/>
      <c r="CLN983" s="52"/>
      <c r="CLO983" s="52"/>
      <c r="CLP983" s="52"/>
      <c r="CLQ983" s="52"/>
      <c r="CLR983" s="52"/>
      <c r="CLS983" s="52"/>
      <c r="CLT983" s="52"/>
      <c r="CLU983" s="52"/>
      <c r="CLV983" s="52"/>
      <c r="CLW983" s="52"/>
      <c r="CLX983" s="52"/>
      <c r="CLY983" s="52"/>
      <c r="CLZ983" s="52"/>
      <c r="CMA983" s="52"/>
      <c r="CMB983" s="52"/>
      <c r="CMC983" s="52"/>
      <c r="CMD983" s="52"/>
      <c r="CME983" s="52"/>
      <c r="CMF983" s="52"/>
      <c r="CMG983" s="52"/>
      <c r="CMH983" s="52"/>
      <c r="CMI983" s="52"/>
      <c r="CMJ983" s="52"/>
      <c r="CMK983" s="52"/>
      <c r="CML983" s="52"/>
      <c r="CMM983" s="52"/>
      <c r="CMN983" s="52"/>
      <c r="CMO983" s="52"/>
      <c r="CMP983" s="52"/>
      <c r="CMQ983" s="52"/>
      <c r="CMR983" s="52"/>
      <c r="CMS983" s="52"/>
      <c r="CMT983" s="52"/>
      <c r="CMU983" s="52"/>
      <c r="CMV983" s="52"/>
      <c r="CMW983" s="52"/>
      <c r="CMX983" s="52"/>
      <c r="CMY983" s="52"/>
      <c r="CMZ983" s="52"/>
      <c r="CNA983" s="52"/>
      <c r="CNB983" s="52"/>
      <c r="CNC983" s="52"/>
      <c r="CND983" s="52"/>
      <c r="CNE983" s="52"/>
      <c r="CNF983" s="52"/>
      <c r="CNG983" s="52"/>
      <c r="CNH983" s="52"/>
      <c r="CNI983" s="52"/>
      <c r="CNJ983" s="52"/>
      <c r="CNK983" s="52"/>
      <c r="CNL983" s="52"/>
      <c r="CNM983" s="52"/>
      <c r="CNN983" s="52"/>
      <c r="CNO983" s="52"/>
      <c r="CNP983" s="52"/>
      <c r="CNQ983" s="52"/>
      <c r="CNR983" s="52"/>
      <c r="CNS983" s="52"/>
      <c r="CNT983" s="52"/>
      <c r="CNU983" s="52"/>
      <c r="CNV983" s="52"/>
      <c r="CNW983" s="52"/>
      <c r="CNX983" s="52"/>
      <c r="CNY983" s="52"/>
      <c r="CNZ983" s="52"/>
      <c r="COA983" s="52"/>
      <c r="COB983" s="52"/>
      <c r="COC983" s="52"/>
      <c r="COD983" s="52"/>
      <c r="COE983" s="52"/>
      <c r="COF983" s="52"/>
      <c r="COG983" s="52"/>
      <c r="COH983" s="52"/>
      <c r="COI983" s="52"/>
      <c r="COJ983" s="52"/>
      <c r="COK983" s="52"/>
      <c r="COL983" s="52"/>
      <c r="COM983" s="52"/>
      <c r="CON983" s="52"/>
      <c r="COO983" s="52"/>
      <c r="COP983" s="52"/>
      <c r="COQ983" s="52"/>
      <c r="COR983" s="52"/>
      <c r="COS983" s="52"/>
      <c r="COT983" s="52"/>
      <c r="COU983" s="52"/>
      <c r="COV983" s="52"/>
      <c r="COW983" s="52"/>
      <c r="COX983" s="52"/>
      <c r="COY983" s="52"/>
      <c r="COZ983" s="52"/>
      <c r="CPA983" s="52"/>
      <c r="CPB983" s="52"/>
      <c r="CPC983" s="52"/>
      <c r="CPD983" s="52"/>
      <c r="CPE983" s="52"/>
      <c r="CPF983" s="52"/>
      <c r="CPG983" s="52"/>
      <c r="CPH983" s="52"/>
      <c r="CPI983" s="52"/>
      <c r="CPJ983" s="52"/>
      <c r="CPK983" s="52"/>
      <c r="CPL983" s="52"/>
      <c r="CPM983" s="52"/>
      <c r="CPN983" s="52"/>
      <c r="CPO983" s="52"/>
      <c r="CPP983" s="52"/>
      <c r="CPQ983" s="52"/>
      <c r="CPR983" s="52"/>
      <c r="CPS983" s="52"/>
      <c r="CPT983" s="52"/>
      <c r="CPU983" s="52"/>
      <c r="CPV983" s="52"/>
      <c r="CPW983" s="52"/>
      <c r="CPX983" s="52"/>
      <c r="CPY983" s="52"/>
      <c r="CPZ983" s="52"/>
      <c r="CQA983" s="52"/>
      <c r="CQB983" s="52"/>
      <c r="CQC983" s="52"/>
      <c r="CQD983" s="52"/>
      <c r="CQE983" s="52"/>
      <c r="CQF983" s="52"/>
      <c r="CQG983" s="52"/>
      <c r="CQH983" s="52"/>
      <c r="CQI983" s="52"/>
      <c r="CQJ983" s="52"/>
      <c r="CQK983" s="52"/>
      <c r="CQL983" s="52"/>
      <c r="CQM983" s="52"/>
      <c r="CQN983" s="52"/>
      <c r="CQO983" s="52"/>
      <c r="CQP983" s="52"/>
      <c r="CQQ983" s="52"/>
      <c r="CQR983" s="52"/>
      <c r="CQS983" s="52"/>
      <c r="CQT983" s="52"/>
      <c r="CQU983" s="52"/>
      <c r="CQV983" s="52"/>
      <c r="CQW983" s="52"/>
      <c r="CQX983" s="52"/>
      <c r="CQY983" s="52"/>
      <c r="CQZ983" s="52"/>
      <c r="CRA983" s="52"/>
      <c r="CRB983" s="52"/>
      <c r="CRC983" s="52"/>
      <c r="CRD983" s="52"/>
      <c r="CRE983" s="52"/>
      <c r="CRF983" s="52"/>
      <c r="CRG983" s="52"/>
      <c r="CRH983" s="52"/>
      <c r="CRI983" s="52"/>
      <c r="CRJ983" s="52"/>
      <c r="CRK983" s="52"/>
      <c r="CRL983" s="52"/>
      <c r="CRM983" s="52"/>
      <c r="CRN983" s="52"/>
      <c r="CRO983" s="52"/>
      <c r="CRP983" s="52"/>
      <c r="CRQ983" s="52"/>
      <c r="CRR983" s="52"/>
      <c r="CRS983" s="52"/>
      <c r="CRT983" s="52"/>
      <c r="CRU983" s="52"/>
      <c r="CRV983" s="52"/>
      <c r="CRW983" s="52"/>
      <c r="CRX983" s="52"/>
      <c r="CRY983" s="52"/>
      <c r="CRZ983" s="52"/>
      <c r="CSA983" s="52"/>
      <c r="CSB983" s="52"/>
      <c r="CSC983" s="52"/>
      <c r="CSD983" s="52"/>
      <c r="CSE983" s="52"/>
      <c r="CSF983" s="52"/>
      <c r="CSG983" s="52"/>
      <c r="CSH983" s="52"/>
      <c r="CSI983" s="52"/>
      <c r="CSJ983" s="52"/>
      <c r="CSK983" s="52"/>
      <c r="CSL983" s="52"/>
      <c r="CSM983" s="52"/>
      <c r="CSN983" s="52"/>
      <c r="CSO983" s="52"/>
      <c r="CSP983" s="52"/>
      <c r="CSQ983" s="52"/>
      <c r="CSR983" s="52"/>
      <c r="CSS983" s="52"/>
      <c r="CST983" s="52"/>
      <c r="CSU983" s="52"/>
      <c r="CSV983" s="52"/>
      <c r="CSW983" s="52"/>
      <c r="CSX983" s="52"/>
      <c r="CSY983" s="52"/>
      <c r="CSZ983" s="52"/>
      <c r="CTA983" s="52"/>
      <c r="CTB983" s="52"/>
      <c r="CTC983" s="52"/>
      <c r="CTD983" s="52"/>
      <c r="CTE983" s="52"/>
      <c r="CTF983" s="52"/>
      <c r="CTG983" s="52"/>
      <c r="CTH983" s="52"/>
      <c r="CTI983" s="52"/>
      <c r="CTJ983" s="52"/>
      <c r="CTK983" s="52"/>
      <c r="CTL983" s="52"/>
      <c r="CTM983" s="52"/>
      <c r="CTN983" s="52"/>
      <c r="CTO983" s="52"/>
      <c r="CTP983" s="52"/>
      <c r="CTQ983" s="52"/>
      <c r="CTR983" s="52"/>
      <c r="CTS983" s="52"/>
      <c r="CTT983" s="52"/>
      <c r="CTU983" s="52"/>
      <c r="CTV983" s="52"/>
      <c r="CTW983" s="52"/>
      <c r="CTX983" s="52"/>
      <c r="CTY983" s="52"/>
      <c r="CTZ983" s="52"/>
      <c r="CUA983" s="52"/>
      <c r="CUB983" s="52"/>
      <c r="CUC983" s="52"/>
      <c r="CUD983" s="52"/>
      <c r="CUE983" s="52"/>
      <c r="CUF983" s="52"/>
      <c r="CUG983" s="52"/>
      <c r="CUH983" s="52"/>
      <c r="CUI983" s="52"/>
      <c r="CUJ983" s="52"/>
      <c r="CUK983" s="52"/>
      <c r="CUL983" s="52"/>
      <c r="CUM983" s="52"/>
      <c r="CUN983" s="52"/>
      <c r="CUO983" s="52"/>
      <c r="CUP983" s="52"/>
      <c r="CUQ983" s="52"/>
      <c r="CUR983" s="52"/>
      <c r="CUS983" s="52"/>
      <c r="CUT983" s="52"/>
      <c r="CUU983" s="52"/>
      <c r="CUV983" s="52"/>
      <c r="CUW983" s="52"/>
      <c r="CUX983" s="52"/>
      <c r="CUY983" s="52"/>
      <c r="CUZ983" s="52"/>
      <c r="CVA983" s="52"/>
      <c r="CVB983" s="52"/>
      <c r="CVC983" s="52"/>
      <c r="CVD983" s="52"/>
      <c r="CVE983" s="52"/>
      <c r="CVF983" s="52"/>
      <c r="CVG983" s="52"/>
      <c r="CVH983" s="52"/>
      <c r="CVI983" s="52"/>
      <c r="CVJ983" s="52"/>
      <c r="CVK983" s="52"/>
      <c r="CVL983" s="52"/>
      <c r="CVM983" s="52"/>
      <c r="CVN983" s="52"/>
      <c r="CVO983" s="52"/>
      <c r="CVP983" s="52"/>
      <c r="CVQ983" s="52"/>
      <c r="CVR983" s="52"/>
      <c r="CVS983" s="52"/>
      <c r="CVT983" s="52"/>
      <c r="CVU983" s="52"/>
      <c r="CVV983" s="52"/>
      <c r="CVW983" s="52"/>
      <c r="CVX983" s="52"/>
      <c r="CVY983" s="52"/>
      <c r="CVZ983" s="52"/>
      <c r="CWA983" s="52"/>
      <c r="CWB983" s="52"/>
      <c r="CWC983" s="52"/>
      <c r="CWD983" s="52"/>
      <c r="CWE983" s="52"/>
      <c r="CWF983" s="52"/>
      <c r="CWG983" s="52"/>
      <c r="CWH983" s="52"/>
      <c r="CWI983" s="52"/>
      <c r="CWJ983" s="52"/>
      <c r="CWK983" s="52"/>
      <c r="CWL983" s="52"/>
      <c r="CWM983" s="52"/>
      <c r="CWN983" s="52"/>
      <c r="CWO983" s="52"/>
      <c r="CWP983" s="52"/>
      <c r="CWQ983" s="52"/>
      <c r="CWR983" s="52"/>
      <c r="CWS983" s="52"/>
      <c r="CWT983" s="52"/>
      <c r="CWU983" s="52"/>
      <c r="CWV983" s="52"/>
      <c r="CWW983" s="52"/>
      <c r="CWX983" s="52"/>
      <c r="CWY983" s="52"/>
      <c r="CWZ983" s="52"/>
      <c r="CXA983" s="52"/>
      <c r="CXB983" s="52"/>
      <c r="CXC983" s="52"/>
      <c r="CXD983" s="52"/>
      <c r="CXE983" s="52"/>
      <c r="CXF983" s="52"/>
      <c r="CXG983" s="52"/>
      <c r="CXH983" s="52"/>
      <c r="CXI983" s="52"/>
      <c r="CXJ983" s="52"/>
      <c r="CXK983" s="52"/>
      <c r="CXL983" s="52"/>
      <c r="CXM983" s="52"/>
      <c r="CXN983" s="52"/>
      <c r="CXO983" s="52"/>
      <c r="CXP983" s="52"/>
      <c r="CXQ983" s="52"/>
      <c r="CXR983" s="52"/>
      <c r="CXS983" s="52"/>
      <c r="CXT983" s="52"/>
      <c r="CXU983" s="52"/>
      <c r="CXV983" s="52"/>
      <c r="CXW983" s="52"/>
      <c r="CXX983" s="52"/>
      <c r="CXY983" s="52"/>
      <c r="CXZ983" s="52"/>
      <c r="CYA983" s="52"/>
      <c r="CYB983" s="52"/>
      <c r="CYC983" s="52"/>
      <c r="CYD983" s="52"/>
      <c r="CYE983" s="52"/>
      <c r="CYF983" s="52"/>
      <c r="CYG983" s="52"/>
      <c r="CYH983" s="52"/>
      <c r="CYI983" s="52"/>
      <c r="CYJ983" s="52"/>
      <c r="CYK983" s="52"/>
      <c r="CYL983" s="52"/>
      <c r="CYM983" s="52"/>
      <c r="CYN983" s="52"/>
      <c r="CYO983" s="52"/>
      <c r="CYP983" s="52"/>
      <c r="CYQ983" s="52"/>
      <c r="CYR983" s="52"/>
      <c r="CYS983" s="52"/>
      <c r="CYT983" s="52"/>
      <c r="CYU983" s="52"/>
      <c r="CYV983" s="52"/>
      <c r="CYW983" s="52"/>
      <c r="CYX983" s="52"/>
      <c r="CYY983" s="52"/>
      <c r="CYZ983" s="52"/>
      <c r="CZA983" s="52"/>
      <c r="CZB983" s="52"/>
      <c r="CZC983" s="52"/>
      <c r="CZD983" s="52"/>
      <c r="CZE983" s="52"/>
      <c r="CZF983" s="52"/>
      <c r="CZG983" s="52"/>
      <c r="CZH983" s="52"/>
      <c r="CZI983" s="52"/>
      <c r="CZJ983" s="52"/>
      <c r="CZK983" s="52"/>
      <c r="CZL983" s="52"/>
      <c r="CZM983" s="52"/>
      <c r="CZN983" s="52"/>
      <c r="CZO983" s="52"/>
      <c r="CZP983" s="52"/>
      <c r="CZQ983" s="52"/>
      <c r="CZR983" s="52"/>
      <c r="CZS983" s="52"/>
      <c r="CZT983" s="52"/>
      <c r="CZU983" s="52"/>
      <c r="CZV983" s="52"/>
      <c r="CZW983" s="52"/>
      <c r="CZX983" s="52"/>
      <c r="CZY983" s="52"/>
      <c r="CZZ983" s="52"/>
      <c r="DAA983" s="52"/>
      <c r="DAB983" s="52"/>
      <c r="DAC983" s="52"/>
      <c r="DAD983" s="52"/>
      <c r="DAE983" s="52"/>
      <c r="DAF983" s="52"/>
      <c r="DAG983" s="52"/>
      <c r="DAH983" s="52"/>
      <c r="DAI983" s="52"/>
      <c r="DAJ983" s="52"/>
      <c r="DAK983" s="52"/>
      <c r="DAL983" s="52"/>
      <c r="DAM983" s="52"/>
      <c r="DAN983" s="52"/>
      <c r="DAO983" s="52"/>
      <c r="DAP983" s="52"/>
      <c r="DAQ983" s="52"/>
      <c r="DAR983" s="52"/>
      <c r="DAS983" s="52"/>
      <c r="DAT983" s="52"/>
      <c r="DAU983" s="52"/>
      <c r="DAV983" s="52"/>
      <c r="DAW983" s="52"/>
      <c r="DAX983" s="52"/>
      <c r="DAY983" s="52"/>
      <c r="DAZ983" s="52"/>
      <c r="DBA983" s="52"/>
      <c r="DBB983" s="52"/>
      <c r="DBC983" s="52"/>
      <c r="DBD983" s="52"/>
      <c r="DBE983" s="52"/>
      <c r="DBF983" s="52"/>
      <c r="DBG983" s="52"/>
      <c r="DBH983" s="52"/>
      <c r="DBI983" s="52"/>
      <c r="DBJ983" s="52"/>
      <c r="DBK983" s="52"/>
      <c r="DBL983" s="52"/>
      <c r="DBM983" s="52"/>
      <c r="DBN983" s="52"/>
      <c r="DBO983" s="52"/>
      <c r="DBP983" s="52"/>
      <c r="DBQ983" s="52"/>
      <c r="DBR983" s="52"/>
      <c r="DBS983" s="52"/>
      <c r="DBT983" s="52"/>
      <c r="DBU983" s="52"/>
      <c r="DBV983" s="52"/>
      <c r="DBW983" s="52"/>
      <c r="DBX983" s="52"/>
      <c r="DBY983" s="52"/>
      <c r="DBZ983" s="52"/>
      <c r="DCA983" s="52"/>
      <c r="DCB983" s="52"/>
      <c r="DCC983" s="52"/>
      <c r="DCD983" s="52"/>
      <c r="DCE983" s="52"/>
      <c r="DCF983" s="52"/>
      <c r="DCG983" s="52"/>
      <c r="DCH983" s="52"/>
      <c r="DCI983" s="52"/>
      <c r="DCJ983" s="52"/>
      <c r="DCK983" s="52"/>
      <c r="DCL983" s="52"/>
      <c r="DCM983" s="52"/>
      <c r="DCN983" s="52"/>
      <c r="DCO983" s="52"/>
      <c r="DCP983" s="52"/>
      <c r="DCQ983" s="52"/>
      <c r="DCR983" s="52"/>
      <c r="DCS983" s="52"/>
      <c r="DCT983" s="52"/>
      <c r="DCU983" s="52"/>
      <c r="DCV983" s="52"/>
      <c r="DCW983" s="52"/>
      <c r="DCX983" s="52"/>
      <c r="DCY983" s="52"/>
      <c r="DCZ983" s="52"/>
      <c r="DDA983" s="52"/>
      <c r="DDB983" s="52"/>
      <c r="DDC983" s="52"/>
      <c r="DDD983" s="52"/>
      <c r="DDE983" s="52"/>
      <c r="DDF983" s="52"/>
      <c r="DDG983" s="52"/>
      <c r="DDH983" s="52"/>
      <c r="DDI983" s="52"/>
      <c r="DDJ983" s="52"/>
      <c r="DDK983" s="52"/>
      <c r="DDL983" s="52"/>
      <c r="DDM983" s="52"/>
      <c r="DDN983" s="52"/>
      <c r="DDO983" s="52"/>
      <c r="DDP983" s="52"/>
      <c r="DDQ983" s="52"/>
      <c r="DDR983" s="52"/>
      <c r="DDS983" s="52"/>
      <c r="DDT983" s="52"/>
      <c r="DDU983" s="52"/>
      <c r="DDV983" s="52"/>
      <c r="DDW983" s="52"/>
      <c r="DDX983" s="52"/>
      <c r="DDY983" s="52"/>
      <c r="DDZ983" s="52"/>
      <c r="DEA983" s="52"/>
      <c r="DEB983" s="52"/>
      <c r="DEC983" s="52"/>
      <c r="DED983" s="52"/>
      <c r="DEE983" s="52"/>
      <c r="DEF983" s="52"/>
      <c r="DEG983" s="52"/>
      <c r="DEH983" s="52"/>
      <c r="DEI983" s="52"/>
      <c r="DEJ983" s="52"/>
      <c r="DEK983" s="52"/>
      <c r="DEL983" s="52"/>
      <c r="DEM983" s="52"/>
      <c r="DEN983" s="52"/>
      <c r="DEO983" s="52"/>
      <c r="DEP983" s="52"/>
      <c r="DEQ983" s="52"/>
      <c r="DER983" s="52"/>
      <c r="DES983" s="52"/>
      <c r="DET983" s="52"/>
      <c r="DEU983" s="52"/>
      <c r="DEV983" s="52"/>
      <c r="DEW983" s="52"/>
      <c r="DEX983" s="52"/>
      <c r="DEY983" s="52"/>
      <c r="DEZ983" s="52"/>
      <c r="DFA983" s="52"/>
      <c r="DFB983" s="52"/>
      <c r="DFC983" s="52"/>
      <c r="DFD983" s="52"/>
      <c r="DFE983" s="52"/>
      <c r="DFF983" s="52"/>
      <c r="DFG983" s="52"/>
      <c r="DFH983" s="52"/>
      <c r="DFI983" s="52"/>
      <c r="DFJ983" s="52"/>
      <c r="DFK983" s="52"/>
      <c r="DFL983" s="52"/>
      <c r="DFM983" s="52"/>
      <c r="DFN983" s="52"/>
      <c r="DFO983" s="52"/>
      <c r="DFP983" s="52"/>
      <c r="DFQ983" s="52"/>
      <c r="DFR983" s="52"/>
      <c r="DFS983" s="52"/>
      <c r="DFT983" s="52"/>
      <c r="DFU983" s="52"/>
      <c r="DFV983" s="52"/>
      <c r="DFW983" s="52"/>
      <c r="DFX983" s="52"/>
      <c r="DFY983" s="52"/>
      <c r="DFZ983" s="52"/>
      <c r="DGA983" s="52"/>
      <c r="DGB983" s="52"/>
      <c r="DGC983" s="52"/>
      <c r="DGD983" s="52"/>
      <c r="DGE983" s="52"/>
      <c r="DGF983" s="52"/>
      <c r="DGG983" s="52"/>
      <c r="DGH983" s="52"/>
      <c r="DGI983" s="52"/>
      <c r="DGJ983" s="52"/>
      <c r="DGK983" s="52"/>
      <c r="DGL983" s="52"/>
      <c r="DGM983" s="52"/>
      <c r="DGN983" s="52"/>
      <c r="DGO983" s="52"/>
      <c r="DGP983" s="52"/>
      <c r="DGQ983" s="52"/>
      <c r="DGR983" s="52"/>
      <c r="DGS983" s="52"/>
      <c r="DGT983" s="52"/>
      <c r="DGU983" s="52"/>
      <c r="DGV983" s="52"/>
      <c r="DGW983" s="52"/>
      <c r="DGX983" s="52"/>
      <c r="DGY983" s="52"/>
      <c r="DGZ983" s="52"/>
      <c r="DHA983" s="52"/>
      <c r="DHB983" s="52"/>
      <c r="DHC983" s="52"/>
      <c r="DHD983" s="52"/>
      <c r="DHE983" s="52"/>
      <c r="DHF983" s="52"/>
      <c r="DHG983" s="52"/>
      <c r="DHH983" s="52"/>
      <c r="DHI983" s="52"/>
      <c r="DHJ983" s="52"/>
      <c r="DHK983" s="52"/>
      <c r="DHL983" s="52"/>
      <c r="DHM983" s="52"/>
      <c r="DHN983" s="52"/>
      <c r="DHO983" s="52"/>
      <c r="DHP983" s="52"/>
      <c r="DHQ983" s="52"/>
      <c r="DHR983" s="52"/>
      <c r="DHS983" s="52"/>
      <c r="DHT983" s="52"/>
      <c r="DHU983" s="52"/>
      <c r="DHV983" s="52"/>
      <c r="DHW983" s="52"/>
      <c r="DHX983" s="52"/>
      <c r="DHY983" s="52"/>
      <c r="DHZ983" s="52"/>
      <c r="DIA983" s="52"/>
      <c r="DIB983" s="52"/>
      <c r="DIC983" s="52"/>
      <c r="DID983" s="52"/>
      <c r="DIE983" s="52"/>
      <c r="DIF983" s="52"/>
      <c r="DIG983" s="52"/>
      <c r="DIH983" s="52"/>
      <c r="DII983" s="52"/>
      <c r="DIJ983" s="52"/>
      <c r="DIK983" s="52"/>
      <c r="DIL983" s="52"/>
      <c r="DIM983" s="52"/>
      <c r="DIN983" s="52"/>
      <c r="DIO983" s="52"/>
      <c r="DIP983" s="52"/>
      <c r="DIQ983" s="52"/>
      <c r="DIR983" s="52"/>
      <c r="DIS983" s="52"/>
      <c r="DIT983" s="52"/>
      <c r="DIU983" s="52"/>
      <c r="DIV983" s="52"/>
      <c r="DIW983" s="52"/>
      <c r="DIX983" s="52"/>
      <c r="DIY983" s="52"/>
      <c r="DIZ983" s="52"/>
      <c r="DJA983" s="52"/>
      <c r="DJB983" s="52"/>
      <c r="DJC983" s="52"/>
      <c r="DJD983" s="52"/>
      <c r="DJE983" s="52"/>
      <c r="DJF983" s="52"/>
      <c r="DJG983" s="52"/>
      <c r="DJH983" s="52"/>
      <c r="DJI983" s="52"/>
      <c r="DJJ983" s="52"/>
      <c r="DJK983" s="52"/>
      <c r="DJL983" s="52"/>
      <c r="DJM983" s="52"/>
      <c r="DJN983" s="52"/>
      <c r="DJO983" s="52"/>
      <c r="DJP983" s="52"/>
      <c r="DJQ983" s="52"/>
      <c r="DJR983" s="52"/>
      <c r="DJS983" s="52"/>
      <c r="DJT983" s="52"/>
      <c r="DJU983" s="52"/>
      <c r="DJV983" s="52"/>
      <c r="DJW983" s="52"/>
      <c r="DJX983" s="52"/>
      <c r="DJY983" s="52"/>
      <c r="DJZ983" s="52"/>
      <c r="DKA983" s="52"/>
      <c r="DKB983" s="52"/>
      <c r="DKC983" s="52"/>
      <c r="DKD983" s="52"/>
      <c r="DKE983" s="52"/>
      <c r="DKF983" s="52"/>
      <c r="DKG983" s="52"/>
      <c r="DKH983" s="52"/>
      <c r="DKI983" s="52"/>
      <c r="DKJ983" s="52"/>
      <c r="DKK983" s="52"/>
      <c r="DKL983" s="52"/>
      <c r="DKM983" s="52"/>
      <c r="DKN983" s="52"/>
      <c r="DKO983" s="52"/>
      <c r="DKP983" s="52"/>
      <c r="DKQ983" s="52"/>
      <c r="DKR983" s="52"/>
      <c r="DKS983" s="52"/>
      <c r="DKT983" s="52"/>
      <c r="DKU983" s="52"/>
      <c r="DKV983" s="52"/>
      <c r="DKW983" s="52"/>
      <c r="DKX983" s="52"/>
      <c r="DKY983" s="52"/>
      <c r="DKZ983" s="52"/>
      <c r="DLA983" s="52"/>
      <c r="DLB983" s="52"/>
      <c r="DLC983" s="52"/>
      <c r="DLD983" s="52"/>
      <c r="DLE983" s="52"/>
      <c r="DLF983" s="52"/>
      <c r="DLG983" s="52"/>
      <c r="DLH983" s="52"/>
      <c r="DLI983" s="52"/>
      <c r="DLJ983" s="52"/>
      <c r="DLK983" s="52"/>
      <c r="DLL983" s="52"/>
      <c r="DLM983" s="52"/>
      <c r="DLN983" s="52"/>
      <c r="DLO983" s="52"/>
      <c r="DLP983" s="52"/>
      <c r="DLQ983" s="52"/>
      <c r="DLR983" s="52"/>
      <c r="DLS983" s="52"/>
      <c r="DLT983" s="52"/>
      <c r="DLU983" s="52"/>
      <c r="DLV983" s="52"/>
      <c r="DLW983" s="52"/>
      <c r="DLX983" s="52"/>
      <c r="DLY983" s="52"/>
      <c r="DLZ983" s="52"/>
      <c r="DMA983" s="52"/>
      <c r="DMB983" s="52"/>
      <c r="DMC983" s="52"/>
      <c r="DMD983" s="52"/>
      <c r="DME983" s="52"/>
      <c r="DMF983" s="52"/>
      <c r="DMG983" s="52"/>
      <c r="DMH983" s="52"/>
      <c r="DMI983" s="52"/>
      <c r="DMJ983" s="52"/>
      <c r="DMK983" s="52"/>
      <c r="DML983" s="52"/>
      <c r="DMM983" s="52"/>
      <c r="DMN983" s="52"/>
      <c r="DMO983" s="52"/>
      <c r="DMP983" s="52"/>
      <c r="DMQ983" s="52"/>
      <c r="DMR983" s="52"/>
      <c r="DMS983" s="52"/>
      <c r="DMT983" s="52"/>
      <c r="DMU983" s="52"/>
      <c r="DMV983" s="52"/>
      <c r="DMW983" s="52"/>
      <c r="DMX983" s="52"/>
      <c r="DMY983" s="52"/>
      <c r="DMZ983" s="52"/>
      <c r="DNA983" s="52"/>
      <c r="DNB983" s="52"/>
      <c r="DNC983" s="52"/>
      <c r="DND983" s="52"/>
      <c r="DNE983" s="52"/>
      <c r="DNF983" s="52"/>
      <c r="DNG983" s="52"/>
      <c r="DNH983" s="52"/>
      <c r="DNI983" s="52"/>
      <c r="DNJ983" s="52"/>
      <c r="DNK983" s="52"/>
      <c r="DNL983" s="52"/>
      <c r="DNM983" s="52"/>
      <c r="DNN983" s="52"/>
      <c r="DNO983" s="52"/>
      <c r="DNP983" s="52"/>
      <c r="DNQ983" s="52"/>
      <c r="DNR983" s="52"/>
      <c r="DNS983" s="52"/>
      <c r="DNT983" s="52"/>
      <c r="DNU983" s="52"/>
      <c r="DNV983" s="52"/>
      <c r="DNW983" s="52"/>
      <c r="DNX983" s="52"/>
      <c r="DNY983" s="52"/>
      <c r="DNZ983" s="52"/>
      <c r="DOA983" s="52"/>
      <c r="DOB983" s="52"/>
      <c r="DOC983" s="52"/>
      <c r="DOD983" s="52"/>
      <c r="DOE983" s="52"/>
      <c r="DOF983" s="52"/>
      <c r="DOG983" s="52"/>
      <c r="DOH983" s="52"/>
      <c r="DOI983" s="52"/>
      <c r="DOJ983" s="52"/>
      <c r="DOK983" s="52"/>
      <c r="DOL983" s="52"/>
      <c r="DOM983" s="52"/>
      <c r="DON983" s="52"/>
      <c r="DOO983" s="52"/>
      <c r="DOP983" s="52"/>
      <c r="DOQ983" s="52"/>
      <c r="DOR983" s="52"/>
      <c r="DOS983" s="52"/>
      <c r="DOT983" s="52"/>
      <c r="DOU983" s="52"/>
      <c r="DOV983" s="52"/>
      <c r="DOW983" s="52"/>
      <c r="DOX983" s="52"/>
      <c r="DOY983" s="52"/>
      <c r="DOZ983" s="52"/>
      <c r="DPA983" s="52"/>
      <c r="DPB983" s="52"/>
      <c r="DPC983" s="52"/>
      <c r="DPD983" s="52"/>
      <c r="DPE983" s="52"/>
      <c r="DPF983" s="52"/>
      <c r="DPG983" s="52"/>
      <c r="DPH983" s="52"/>
      <c r="DPI983" s="52"/>
      <c r="DPJ983" s="52"/>
      <c r="DPK983" s="52"/>
      <c r="DPL983" s="52"/>
      <c r="DPM983" s="52"/>
      <c r="DPN983" s="52"/>
      <c r="DPO983" s="52"/>
      <c r="DPP983" s="52"/>
      <c r="DPQ983" s="52"/>
      <c r="DPR983" s="52"/>
      <c r="DPS983" s="52"/>
      <c r="DPT983" s="52"/>
      <c r="DPU983" s="52"/>
      <c r="DPV983" s="52"/>
      <c r="DPW983" s="52"/>
      <c r="DPX983" s="52"/>
      <c r="DPY983" s="52"/>
      <c r="DPZ983" s="52"/>
      <c r="DQA983" s="52"/>
      <c r="DQB983" s="52"/>
      <c r="DQC983" s="52"/>
      <c r="DQD983" s="52"/>
      <c r="DQE983" s="52"/>
      <c r="DQF983" s="52"/>
      <c r="DQG983" s="52"/>
      <c r="DQH983" s="52"/>
      <c r="DQI983" s="52"/>
      <c r="DQJ983" s="52"/>
      <c r="DQK983" s="52"/>
      <c r="DQL983" s="52"/>
      <c r="DQM983" s="52"/>
      <c r="DQN983" s="52"/>
      <c r="DQO983" s="52"/>
      <c r="DQP983" s="52"/>
      <c r="DQQ983" s="52"/>
      <c r="DQR983" s="52"/>
      <c r="DQS983" s="52"/>
      <c r="DQT983" s="52"/>
      <c r="DQU983" s="52"/>
      <c r="DQV983" s="52"/>
      <c r="DQW983" s="52"/>
      <c r="DQX983" s="52"/>
      <c r="DQY983" s="52"/>
      <c r="DQZ983" s="52"/>
      <c r="DRA983" s="52"/>
      <c r="DRB983" s="52"/>
      <c r="DRC983" s="52"/>
      <c r="DRD983" s="52"/>
      <c r="DRE983" s="52"/>
      <c r="DRF983" s="52"/>
      <c r="DRG983" s="52"/>
      <c r="DRH983" s="52"/>
      <c r="DRI983" s="52"/>
      <c r="DRJ983" s="52"/>
      <c r="DRK983" s="52"/>
      <c r="DRL983" s="52"/>
      <c r="DRM983" s="52"/>
      <c r="DRN983" s="52"/>
      <c r="DRO983" s="52"/>
      <c r="DRP983" s="52"/>
      <c r="DRQ983" s="52"/>
      <c r="DRR983" s="52"/>
      <c r="DRS983" s="52"/>
      <c r="DRT983" s="52"/>
      <c r="DRU983" s="52"/>
      <c r="DRV983" s="52"/>
      <c r="DRW983" s="52"/>
      <c r="DRX983" s="52"/>
      <c r="DRY983" s="52"/>
      <c r="DRZ983" s="52"/>
      <c r="DSA983" s="52"/>
      <c r="DSB983" s="52"/>
      <c r="DSC983" s="52"/>
      <c r="DSD983" s="52"/>
      <c r="DSE983" s="52"/>
      <c r="DSF983" s="52"/>
      <c r="DSG983" s="52"/>
      <c r="DSH983" s="52"/>
      <c r="DSI983" s="52"/>
      <c r="DSJ983" s="52"/>
      <c r="DSK983" s="52"/>
      <c r="DSL983" s="52"/>
      <c r="DSM983" s="52"/>
      <c r="DSN983" s="52"/>
      <c r="DSO983" s="52"/>
      <c r="DSP983" s="52"/>
      <c r="DSQ983" s="52"/>
      <c r="DSR983" s="52"/>
      <c r="DSS983" s="52"/>
      <c r="DST983" s="52"/>
      <c r="DSU983" s="52"/>
      <c r="DSV983" s="52"/>
      <c r="DSW983" s="52"/>
      <c r="DSX983" s="52"/>
      <c r="DSY983" s="52"/>
      <c r="DSZ983" s="52"/>
      <c r="DTA983" s="52"/>
      <c r="DTB983" s="52"/>
      <c r="DTC983" s="52"/>
      <c r="DTD983" s="52"/>
      <c r="DTE983" s="52"/>
      <c r="DTF983" s="52"/>
      <c r="DTG983" s="52"/>
      <c r="DTH983" s="52"/>
      <c r="DTI983" s="52"/>
      <c r="DTJ983" s="52"/>
      <c r="DTK983" s="52"/>
      <c r="DTL983" s="52"/>
      <c r="DTM983" s="52"/>
      <c r="DTN983" s="52"/>
      <c r="DTO983" s="52"/>
      <c r="DTP983" s="52"/>
      <c r="DTQ983" s="52"/>
      <c r="DTR983" s="52"/>
      <c r="DTS983" s="52"/>
      <c r="DTT983" s="52"/>
      <c r="DTU983" s="52"/>
      <c r="DTV983" s="52"/>
      <c r="DTW983" s="52"/>
      <c r="DTX983" s="52"/>
      <c r="DTY983" s="52"/>
      <c r="DTZ983" s="52"/>
      <c r="DUA983" s="52"/>
      <c r="DUB983" s="52"/>
      <c r="DUC983" s="52"/>
      <c r="DUD983" s="52"/>
      <c r="DUE983" s="52"/>
      <c r="DUF983" s="52"/>
      <c r="DUG983" s="52"/>
      <c r="DUH983" s="52"/>
      <c r="DUI983" s="52"/>
      <c r="DUJ983" s="52"/>
      <c r="DUK983" s="52"/>
      <c r="DUL983" s="52"/>
      <c r="DUM983" s="52"/>
      <c r="DUN983" s="52"/>
      <c r="DUO983" s="52"/>
      <c r="DUP983" s="52"/>
      <c r="DUQ983" s="52"/>
      <c r="DUR983" s="52"/>
      <c r="DUS983" s="52"/>
      <c r="DUT983" s="52"/>
      <c r="DUU983" s="52"/>
      <c r="DUV983" s="52"/>
      <c r="DUW983" s="52"/>
      <c r="DUX983" s="52"/>
      <c r="DUY983" s="52"/>
      <c r="DUZ983" s="52"/>
      <c r="DVA983" s="52"/>
      <c r="DVB983" s="52"/>
      <c r="DVC983" s="52"/>
      <c r="DVD983" s="52"/>
      <c r="DVE983" s="52"/>
      <c r="DVF983" s="52"/>
      <c r="DVG983" s="52"/>
      <c r="DVH983" s="52"/>
      <c r="DVI983" s="52"/>
      <c r="DVJ983" s="52"/>
      <c r="DVK983" s="52"/>
      <c r="DVL983" s="52"/>
      <c r="DVM983" s="52"/>
      <c r="DVN983" s="52"/>
      <c r="DVO983" s="52"/>
      <c r="DVP983" s="52"/>
      <c r="DVQ983" s="52"/>
      <c r="DVR983" s="52"/>
      <c r="DVS983" s="52"/>
      <c r="DVT983" s="52"/>
      <c r="DVU983" s="52"/>
      <c r="DVV983" s="52"/>
      <c r="DVW983" s="52"/>
      <c r="DVX983" s="52"/>
      <c r="DVY983" s="52"/>
      <c r="DVZ983" s="52"/>
      <c r="DWA983" s="52"/>
      <c r="DWB983" s="52"/>
      <c r="DWC983" s="52"/>
      <c r="DWD983" s="52"/>
      <c r="DWE983" s="52"/>
      <c r="DWF983" s="52"/>
      <c r="DWG983" s="52"/>
      <c r="DWH983" s="52"/>
      <c r="DWI983" s="52"/>
      <c r="DWJ983" s="52"/>
      <c r="DWK983" s="52"/>
      <c r="DWL983" s="52"/>
      <c r="DWM983" s="52"/>
      <c r="DWN983" s="52"/>
      <c r="DWO983" s="52"/>
      <c r="DWP983" s="52"/>
      <c r="DWQ983" s="52"/>
      <c r="DWR983" s="52"/>
      <c r="DWS983" s="52"/>
      <c r="DWT983" s="52"/>
      <c r="DWU983" s="52"/>
      <c r="DWV983" s="52"/>
      <c r="DWW983" s="52"/>
      <c r="DWX983" s="52"/>
      <c r="DWY983" s="52"/>
      <c r="DWZ983" s="52"/>
      <c r="DXA983" s="52"/>
      <c r="DXB983" s="52"/>
      <c r="DXC983" s="52"/>
      <c r="DXD983" s="52"/>
      <c r="DXE983" s="52"/>
      <c r="DXF983" s="52"/>
      <c r="DXG983" s="52"/>
      <c r="DXH983" s="52"/>
      <c r="DXI983" s="52"/>
      <c r="DXJ983" s="52"/>
      <c r="DXK983" s="52"/>
      <c r="DXL983" s="52"/>
      <c r="DXM983" s="52"/>
      <c r="DXN983" s="52"/>
      <c r="DXO983" s="52"/>
      <c r="DXP983" s="52"/>
      <c r="DXQ983" s="52"/>
      <c r="DXR983" s="52"/>
      <c r="DXS983" s="52"/>
      <c r="DXT983" s="52"/>
      <c r="DXU983" s="52"/>
      <c r="DXV983" s="52"/>
      <c r="DXW983" s="52"/>
      <c r="DXX983" s="52"/>
      <c r="DXY983" s="52"/>
      <c r="DXZ983" s="52"/>
      <c r="DYA983" s="52"/>
      <c r="DYB983" s="52"/>
      <c r="DYC983" s="52"/>
      <c r="DYD983" s="52"/>
      <c r="DYE983" s="52"/>
      <c r="DYF983" s="52"/>
      <c r="DYG983" s="52"/>
      <c r="DYH983" s="52"/>
      <c r="DYI983" s="52"/>
      <c r="DYJ983" s="52"/>
      <c r="DYK983" s="52"/>
      <c r="DYL983" s="52"/>
      <c r="DYM983" s="52"/>
      <c r="DYN983" s="52"/>
      <c r="DYO983" s="52"/>
      <c r="DYP983" s="52"/>
      <c r="DYQ983" s="52"/>
      <c r="DYR983" s="52"/>
      <c r="DYS983" s="52"/>
      <c r="DYT983" s="52"/>
      <c r="DYU983" s="52"/>
      <c r="DYV983" s="52"/>
      <c r="DYW983" s="52"/>
      <c r="DYX983" s="52"/>
      <c r="DYY983" s="52"/>
      <c r="DYZ983" s="52"/>
      <c r="DZA983" s="52"/>
      <c r="DZB983" s="52"/>
      <c r="DZC983" s="52"/>
      <c r="DZD983" s="52"/>
      <c r="DZE983" s="52"/>
      <c r="DZF983" s="52"/>
      <c r="DZG983" s="52"/>
      <c r="DZH983" s="52"/>
      <c r="DZI983" s="52"/>
      <c r="DZJ983" s="52"/>
      <c r="DZK983" s="52"/>
      <c r="DZL983" s="52"/>
      <c r="DZM983" s="52"/>
      <c r="DZN983" s="52"/>
      <c r="DZO983" s="52"/>
      <c r="DZP983" s="52"/>
      <c r="DZQ983" s="52"/>
      <c r="DZR983" s="52"/>
      <c r="DZS983" s="52"/>
      <c r="DZT983" s="52"/>
      <c r="DZU983" s="52"/>
      <c r="DZV983" s="52"/>
      <c r="DZW983" s="52"/>
      <c r="DZX983" s="52"/>
      <c r="DZY983" s="52"/>
      <c r="DZZ983" s="52"/>
      <c r="EAA983" s="52"/>
      <c r="EAB983" s="52"/>
      <c r="EAC983" s="52"/>
      <c r="EAD983" s="52"/>
      <c r="EAE983" s="52"/>
      <c r="EAF983" s="52"/>
      <c r="EAG983" s="52"/>
      <c r="EAH983" s="52"/>
      <c r="EAI983" s="52"/>
      <c r="EAJ983" s="52"/>
      <c r="EAK983" s="52"/>
      <c r="EAL983" s="52"/>
      <c r="EAM983" s="52"/>
      <c r="EAN983" s="52"/>
      <c r="EAO983" s="52"/>
      <c r="EAP983" s="52"/>
      <c r="EAQ983" s="52"/>
      <c r="EAR983" s="52"/>
      <c r="EAS983" s="52"/>
      <c r="EAT983" s="52"/>
      <c r="EAU983" s="52"/>
      <c r="EAV983" s="52"/>
      <c r="EAW983" s="52"/>
      <c r="EAX983" s="52"/>
      <c r="EAY983" s="52"/>
      <c r="EAZ983" s="52"/>
      <c r="EBA983" s="52"/>
      <c r="EBB983" s="52"/>
      <c r="EBC983" s="52"/>
      <c r="EBD983" s="52"/>
      <c r="EBE983" s="52"/>
      <c r="EBF983" s="52"/>
      <c r="EBG983" s="52"/>
      <c r="EBH983" s="52"/>
      <c r="EBI983" s="52"/>
      <c r="EBJ983" s="52"/>
      <c r="EBK983" s="52"/>
      <c r="EBL983" s="52"/>
      <c r="EBM983" s="52"/>
      <c r="EBN983" s="52"/>
      <c r="EBO983" s="52"/>
      <c r="EBP983" s="52"/>
      <c r="EBQ983" s="52"/>
      <c r="EBR983" s="52"/>
      <c r="EBS983" s="52"/>
      <c r="EBT983" s="52"/>
      <c r="EBU983" s="52"/>
      <c r="EBV983" s="52"/>
      <c r="EBW983" s="52"/>
      <c r="EBX983" s="52"/>
      <c r="EBY983" s="52"/>
      <c r="EBZ983" s="52"/>
      <c r="ECA983" s="52"/>
      <c r="ECB983" s="52"/>
      <c r="ECC983" s="52"/>
      <c r="ECD983" s="52"/>
      <c r="ECE983" s="52"/>
      <c r="ECF983" s="52"/>
      <c r="ECG983" s="52"/>
      <c r="ECH983" s="52"/>
      <c r="ECI983" s="52"/>
      <c r="ECJ983" s="52"/>
      <c r="ECK983" s="52"/>
      <c r="ECL983" s="52"/>
      <c r="ECM983" s="52"/>
      <c r="ECN983" s="52"/>
      <c r="ECO983" s="52"/>
      <c r="ECP983" s="52"/>
      <c r="ECQ983" s="52"/>
      <c r="ECR983" s="52"/>
      <c r="ECS983" s="52"/>
      <c r="ECT983" s="52"/>
      <c r="ECU983" s="52"/>
      <c r="ECV983" s="52"/>
      <c r="ECW983" s="52"/>
      <c r="ECX983" s="52"/>
      <c r="ECY983" s="52"/>
      <c r="ECZ983" s="52"/>
      <c r="EDA983" s="52"/>
      <c r="EDB983" s="52"/>
      <c r="EDC983" s="52"/>
      <c r="EDD983" s="52"/>
      <c r="EDE983" s="52"/>
      <c r="EDF983" s="52"/>
      <c r="EDG983" s="52"/>
      <c r="EDH983" s="52"/>
      <c r="EDI983" s="52"/>
      <c r="EDJ983" s="52"/>
      <c r="EDK983" s="52"/>
      <c r="EDL983" s="52"/>
      <c r="EDM983" s="52"/>
      <c r="EDN983" s="52"/>
      <c r="EDO983" s="52"/>
      <c r="EDP983" s="52"/>
      <c r="EDQ983" s="52"/>
      <c r="EDR983" s="52"/>
      <c r="EDS983" s="52"/>
      <c r="EDT983" s="52"/>
      <c r="EDU983" s="52"/>
      <c r="EDV983" s="52"/>
      <c r="EDW983" s="52"/>
      <c r="EDX983" s="52"/>
      <c r="EDY983" s="52"/>
      <c r="EDZ983" s="52"/>
      <c r="EEA983" s="52"/>
      <c r="EEB983" s="52"/>
      <c r="EEC983" s="52"/>
      <c r="EED983" s="52"/>
      <c r="EEE983" s="52"/>
      <c r="EEF983" s="52"/>
      <c r="EEG983" s="52"/>
      <c r="EEH983" s="52"/>
      <c r="EEI983" s="52"/>
      <c r="EEJ983" s="52"/>
      <c r="EEK983" s="52"/>
      <c r="EEL983" s="52"/>
      <c r="EEM983" s="52"/>
      <c r="EEN983" s="52"/>
      <c r="EEO983" s="52"/>
      <c r="EEP983" s="52"/>
      <c r="EEQ983" s="52"/>
      <c r="EER983" s="52"/>
      <c r="EES983" s="52"/>
      <c r="EET983" s="52"/>
      <c r="EEU983" s="52"/>
      <c r="EEV983" s="52"/>
      <c r="EEW983" s="52"/>
      <c r="EEX983" s="52"/>
      <c r="EEY983" s="52"/>
      <c r="EEZ983" s="52"/>
      <c r="EFA983" s="52"/>
      <c r="EFB983" s="52"/>
      <c r="EFC983" s="52"/>
      <c r="EFD983" s="52"/>
      <c r="EFE983" s="52"/>
      <c r="EFF983" s="52"/>
      <c r="EFG983" s="52"/>
      <c r="EFH983" s="52"/>
      <c r="EFI983" s="52"/>
      <c r="EFJ983" s="52"/>
      <c r="EFK983" s="52"/>
      <c r="EFL983" s="52"/>
      <c r="EFM983" s="52"/>
      <c r="EFN983" s="52"/>
      <c r="EFO983" s="52"/>
      <c r="EFP983" s="52"/>
      <c r="EFQ983" s="52"/>
      <c r="EFR983" s="52"/>
      <c r="EFS983" s="52"/>
      <c r="EFT983" s="52"/>
      <c r="EFU983" s="52"/>
      <c r="EFV983" s="52"/>
      <c r="EFW983" s="52"/>
      <c r="EFX983" s="52"/>
      <c r="EFY983" s="52"/>
      <c r="EFZ983" s="52"/>
      <c r="EGA983" s="52"/>
      <c r="EGB983" s="52"/>
      <c r="EGC983" s="52"/>
      <c r="EGD983" s="52"/>
      <c r="EGE983" s="52"/>
      <c r="EGF983" s="52"/>
      <c r="EGG983" s="52"/>
      <c r="EGH983" s="52"/>
      <c r="EGI983" s="52"/>
      <c r="EGJ983" s="52"/>
      <c r="EGK983" s="52"/>
      <c r="EGL983" s="52"/>
      <c r="EGM983" s="52"/>
      <c r="EGN983" s="52"/>
      <c r="EGO983" s="52"/>
      <c r="EGP983" s="52"/>
      <c r="EGQ983" s="52"/>
      <c r="EGR983" s="52"/>
      <c r="EGS983" s="52"/>
      <c r="EGT983" s="52"/>
      <c r="EGU983" s="52"/>
      <c r="EGV983" s="52"/>
      <c r="EGW983" s="52"/>
      <c r="EGX983" s="52"/>
      <c r="EGY983" s="52"/>
      <c r="EGZ983" s="52"/>
      <c r="EHA983" s="52"/>
      <c r="EHB983" s="52"/>
      <c r="EHC983" s="52"/>
      <c r="EHD983" s="52"/>
      <c r="EHE983" s="52"/>
      <c r="EHF983" s="52"/>
      <c r="EHG983" s="52"/>
      <c r="EHH983" s="52"/>
      <c r="EHI983" s="52"/>
      <c r="EHJ983" s="52"/>
      <c r="EHK983" s="52"/>
      <c r="EHL983" s="52"/>
      <c r="EHM983" s="52"/>
      <c r="EHN983" s="52"/>
      <c r="EHO983" s="52"/>
      <c r="EHP983" s="52"/>
      <c r="EHQ983" s="52"/>
      <c r="EHR983" s="52"/>
      <c r="EHS983" s="52"/>
      <c r="EHT983" s="52"/>
      <c r="EHU983" s="52"/>
      <c r="EHV983" s="52"/>
      <c r="EHW983" s="52"/>
      <c r="EHX983" s="52"/>
      <c r="EHY983" s="52"/>
      <c r="EHZ983" s="52"/>
      <c r="EIA983" s="52"/>
      <c r="EIB983" s="52"/>
      <c r="EIC983" s="52"/>
      <c r="EID983" s="52"/>
      <c r="EIE983" s="52"/>
      <c r="EIF983" s="52"/>
      <c r="EIG983" s="52"/>
      <c r="EIH983" s="52"/>
      <c r="EII983" s="52"/>
      <c r="EIJ983" s="52"/>
      <c r="EIK983" s="52"/>
      <c r="EIL983" s="52"/>
      <c r="EIM983" s="52"/>
      <c r="EIN983" s="52"/>
      <c r="EIO983" s="52"/>
      <c r="EIP983" s="52"/>
      <c r="EIQ983" s="52"/>
      <c r="EIR983" s="52"/>
      <c r="EIS983" s="52"/>
      <c r="EIT983" s="52"/>
      <c r="EIU983" s="52"/>
      <c r="EIV983" s="52"/>
      <c r="EIW983" s="52"/>
      <c r="EIX983" s="52"/>
      <c r="EIY983" s="52"/>
      <c r="EIZ983" s="52"/>
      <c r="EJA983" s="52"/>
      <c r="EJB983" s="52"/>
      <c r="EJC983" s="52"/>
      <c r="EJD983" s="52"/>
      <c r="EJE983" s="52"/>
      <c r="EJF983" s="52"/>
      <c r="EJG983" s="52"/>
      <c r="EJH983" s="52"/>
      <c r="EJI983" s="52"/>
      <c r="EJJ983" s="52"/>
      <c r="EJK983" s="52"/>
      <c r="EJL983" s="52"/>
      <c r="EJM983" s="52"/>
      <c r="EJN983" s="52"/>
      <c r="EJO983" s="52"/>
      <c r="EJP983" s="52"/>
      <c r="EJQ983" s="52"/>
      <c r="EJR983" s="52"/>
      <c r="EJS983" s="52"/>
      <c r="EJT983" s="52"/>
      <c r="EJU983" s="52"/>
      <c r="EJV983" s="52"/>
      <c r="EJW983" s="52"/>
      <c r="EJX983" s="52"/>
      <c r="EJY983" s="52"/>
      <c r="EJZ983" s="52"/>
      <c r="EKA983" s="52"/>
      <c r="EKB983" s="52"/>
      <c r="EKC983" s="52"/>
      <c r="EKD983" s="52"/>
      <c r="EKE983" s="52"/>
      <c r="EKF983" s="52"/>
      <c r="EKG983" s="52"/>
      <c r="EKH983" s="52"/>
      <c r="EKI983" s="52"/>
      <c r="EKJ983" s="52"/>
      <c r="EKK983" s="52"/>
      <c r="EKL983" s="52"/>
      <c r="EKM983" s="52"/>
      <c r="EKN983" s="52"/>
      <c r="EKO983" s="52"/>
      <c r="EKP983" s="52"/>
      <c r="EKQ983" s="52"/>
      <c r="EKR983" s="52"/>
      <c r="EKS983" s="52"/>
      <c r="EKT983" s="52"/>
      <c r="EKU983" s="52"/>
      <c r="EKV983" s="52"/>
      <c r="EKW983" s="52"/>
      <c r="EKX983" s="52"/>
      <c r="EKY983" s="52"/>
      <c r="EKZ983" s="52"/>
      <c r="ELA983" s="52"/>
      <c r="ELB983" s="52"/>
      <c r="ELC983" s="52"/>
      <c r="ELD983" s="52"/>
      <c r="ELE983" s="52"/>
      <c r="ELF983" s="52"/>
      <c r="ELG983" s="52"/>
      <c r="ELH983" s="52"/>
      <c r="ELI983" s="52"/>
      <c r="ELJ983" s="52"/>
      <c r="ELK983" s="52"/>
      <c r="ELL983" s="52"/>
      <c r="ELM983" s="52"/>
      <c r="ELN983" s="52"/>
      <c r="ELO983" s="52"/>
      <c r="ELP983" s="52"/>
      <c r="ELQ983" s="52"/>
      <c r="ELR983" s="52"/>
      <c r="ELS983" s="52"/>
      <c r="ELT983" s="52"/>
      <c r="ELU983" s="52"/>
      <c r="ELV983" s="52"/>
      <c r="ELW983" s="52"/>
      <c r="ELX983" s="52"/>
      <c r="ELY983" s="52"/>
      <c r="ELZ983" s="52"/>
      <c r="EMA983" s="52"/>
      <c r="EMB983" s="52"/>
      <c r="EMC983" s="52"/>
      <c r="EMD983" s="52"/>
      <c r="EME983" s="52"/>
      <c r="EMF983" s="52"/>
      <c r="EMG983" s="52"/>
      <c r="EMH983" s="52"/>
      <c r="EMI983" s="52"/>
      <c r="EMJ983" s="52"/>
      <c r="EMK983" s="52"/>
      <c r="EML983" s="52"/>
      <c r="EMM983" s="52"/>
      <c r="EMN983" s="52"/>
      <c r="EMO983" s="52"/>
      <c r="EMP983" s="52"/>
      <c r="EMQ983" s="52"/>
      <c r="EMR983" s="52"/>
      <c r="EMS983" s="52"/>
      <c r="EMT983" s="52"/>
      <c r="EMU983" s="52"/>
      <c r="EMV983" s="52"/>
      <c r="EMW983" s="52"/>
      <c r="EMX983" s="52"/>
      <c r="EMY983" s="52"/>
      <c r="EMZ983" s="52"/>
      <c r="ENA983" s="52"/>
      <c r="ENB983" s="52"/>
      <c r="ENC983" s="52"/>
      <c r="END983" s="52"/>
      <c r="ENE983" s="52"/>
      <c r="ENF983" s="52"/>
      <c r="ENG983" s="52"/>
      <c r="ENH983" s="52"/>
      <c r="ENI983" s="52"/>
      <c r="ENJ983" s="52"/>
      <c r="ENK983" s="52"/>
      <c r="ENL983" s="52"/>
      <c r="ENM983" s="52"/>
      <c r="ENN983" s="52"/>
      <c r="ENO983" s="52"/>
      <c r="ENP983" s="52"/>
      <c r="ENQ983" s="52"/>
      <c r="ENR983" s="52"/>
      <c r="ENS983" s="52"/>
      <c r="ENT983" s="52"/>
      <c r="ENU983" s="52"/>
      <c r="ENV983" s="52"/>
      <c r="ENW983" s="52"/>
      <c r="ENX983" s="52"/>
      <c r="ENY983" s="52"/>
      <c r="ENZ983" s="52"/>
      <c r="EOA983" s="52"/>
      <c r="EOB983" s="52"/>
      <c r="EOC983" s="52"/>
      <c r="EOD983" s="52"/>
      <c r="EOE983" s="52"/>
      <c r="EOF983" s="52"/>
      <c r="EOG983" s="52"/>
      <c r="EOH983" s="52"/>
      <c r="EOI983" s="52"/>
      <c r="EOJ983" s="52"/>
      <c r="EOK983" s="52"/>
      <c r="EOL983" s="52"/>
      <c r="EOM983" s="52"/>
      <c r="EON983" s="52"/>
      <c r="EOO983" s="52"/>
      <c r="EOP983" s="52"/>
      <c r="EOQ983" s="52"/>
      <c r="EOR983" s="52"/>
      <c r="EOS983" s="52"/>
      <c r="EOT983" s="52"/>
      <c r="EOU983" s="52"/>
      <c r="EOV983" s="52"/>
      <c r="EOW983" s="52"/>
      <c r="EOX983" s="52"/>
      <c r="EOY983" s="52"/>
      <c r="EOZ983" s="52"/>
      <c r="EPA983" s="52"/>
      <c r="EPB983" s="52"/>
      <c r="EPC983" s="52"/>
      <c r="EPD983" s="52"/>
      <c r="EPE983" s="52"/>
      <c r="EPF983" s="52"/>
      <c r="EPG983" s="52"/>
      <c r="EPH983" s="52"/>
      <c r="EPI983" s="52"/>
      <c r="EPJ983" s="52"/>
      <c r="EPK983" s="52"/>
      <c r="EPL983" s="52"/>
      <c r="EPM983" s="52"/>
      <c r="EPN983" s="52"/>
      <c r="EPO983" s="52"/>
      <c r="EPP983" s="52"/>
      <c r="EPQ983" s="52"/>
      <c r="EPR983" s="52"/>
      <c r="EPS983" s="52"/>
      <c r="EPT983" s="52"/>
      <c r="EPU983" s="52"/>
      <c r="EPV983" s="52"/>
      <c r="EPW983" s="52"/>
      <c r="EPX983" s="52"/>
      <c r="EPY983" s="52"/>
      <c r="EPZ983" s="52"/>
      <c r="EQA983" s="52"/>
      <c r="EQB983" s="52"/>
      <c r="EQC983" s="52"/>
      <c r="EQD983" s="52"/>
      <c r="EQE983" s="52"/>
      <c r="EQF983" s="52"/>
      <c r="EQG983" s="52"/>
      <c r="EQH983" s="52"/>
      <c r="EQI983" s="52"/>
      <c r="EQJ983" s="52"/>
      <c r="EQK983" s="52"/>
      <c r="EQL983" s="52"/>
      <c r="EQM983" s="52"/>
      <c r="EQN983" s="52"/>
      <c r="EQO983" s="52"/>
      <c r="EQP983" s="52"/>
      <c r="EQQ983" s="52"/>
      <c r="EQR983" s="52"/>
      <c r="EQS983" s="52"/>
      <c r="EQT983" s="52"/>
      <c r="EQU983" s="52"/>
      <c r="EQV983" s="52"/>
      <c r="EQW983" s="52"/>
      <c r="EQX983" s="52"/>
      <c r="EQY983" s="52"/>
      <c r="EQZ983" s="52"/>
      <c r="ERA983" s="52"/>
      <c r="ERB983" s="52"/>
      <c r="ERC983" s="52"/>
      <c r="ERD983" s="52"/>
      <c r="ERE983" s="52"/>
      <c r="ERF983" s="52"/>
      <c r="ERG983" s="52"/>
      <c r="ERH983" s="52"/>
      <c r="ERI983" s="52"/>
      <c r="ERJ983" s="52"/>
      <c r="ERK983" s="52"/>
      <c r="ERL983" s="52"/>
      <c r="ERM983" s="52"/>
      <c r="ERN983" s="52"/>
      <c r="ERO983" s="52"/>
      <c r="ERP983" s="52"/>
      <c r="ERQ983" s="52"/>
      <c r="ERR983" s="52"/>
      <c r="ERS983" s="52"/>
      <c r="ERT983" s="52"/>
      <c r="ERU983" s="52"/>
      <c r="ERV983" s="52"/>
      <c r="ERW983" s="52"/>
      <c r="ERX983" s="52"/>
      <c r="ERY983" s="52"/>
      <c r="ERZ983" s="52"/>
      <c r="ESA983" s="52"/>
      <c r="ESB983" s="52"/>
      <c r="ESC983" s="52"/>
      <c r="ESD983" s="52"/>
      <c r="ESE983" s="52"/>
      <c r="ESF983" s="52"/>
      <c r="ESG983" s="52"/>
      <c r="ESH983" s="52"/>
      <c r="ESI983" s="52"/>
      <c r="ESJ983" s="52"/>
      <c r="ESK983" s="52"/>
      <c r="ESL983" s="52"/>
      <c r="ESM983" s="52"/>
      <c r="ESN983" s="52"/>
      <c r="ESO983" s="52"/>
      <c r="ESP983" s="52"/>
      <c r="ESQ983" s="52"/>
      <c r="ESR983" s="52"/>
      <c r="ESS983" s="52"/>
      <c r="EST983" s="52"/>
      <c r="ESU983" s="52"/>
      <c r="ESV983" s="52"/>
      <c r="ESW983" s="52"/>
      <c r="ESX983" s="52"/>
      <c r="ESY983" s="52"/>
      <c r="ESZ983" s="52"/>
      <c r="ETA983" s="52"/>
      <c r="ETB983" s="52"/>
      <c r="ETC983" s="52"/>
      <c r="ETD983" s="52"/>
      <c r="ETE983" s="52"/>
      <c r="ETF983" s="52"/>
      <c r="ETG983" s="52"/>
      <c r="ETH983" s="52"/>
      <c r="ETI983" s="52"/>
      <c r="ETJ983" s="52"/>
      <c r="ETK983" s="52"/>
      <c r="ETL983" s="52"/>
      <c r="ETM983" s="52"/>
      <c r="ETN983" s="52"/>
      <c r="ETO983" s="52"/>
      <c r="ETP983" s="52"/>
      <c r="ETQ983" s="52"/>
      <c r="ETR983" s="52"/>
      <c r="ETS983" s="52"/>
      <c r="ETT983" s="52"/>
      <c r="ETU983" s="52"/>
      <c r="ETV983" s="52"/>
      <c r="ETW983" s="52"/>
      <c r="ETX983" s="52"/>
      <c r="ETY983" s="52"/>
      <c r="ETZ983" s="52"/>
      <c r="EUA983" s="52"/>
      <c r="EUB983" s="52"/>
      <c r="EUC983" s="52"/>
      <c r="EUD983" s="52"/>
      <c r="EUE983" s="52"/>
      <c r="EUF983" s="52"/>
      <c r="EUG983" s="52"/>
      <c r="EUH983" s="52"/>
      <c r="EUI983" s="52"/>
      <c r="EUJ983" s="52"/>
      <c r="EUK983" s="52"/>
      <c r="EUL983" s="52"/>
      <c r="EUM983" s="52"/>
      <c r="EUN983" s="52"/>
      <c r="EUO983" s="52"/>
      <c r="EUP983" s="52"/>
      <c r="EUQ983" s="52"/>
      <c r="EUR983" s="52"/>
      <c r="EUS983" s="52"/>
      <c r="EUT983" s="52"/>
      <c r="EUU983" s="52"/>
      <c r="EUV983" s="52"/>
      <c r="EUW983" s="52"/>
      <c r="EUX983" s="52"/>
      <c r="EUY983" s="52"/>
      <c r="EUZ983" s="52"/>
      <c r="EVA983" s="52"/>
      <c r="EVB983" s="52"/>
      <c r="EVC983" s="52"/>
      <c r="EVD983" s="52"/>
      <c r="EVE983" s="52"/>
      <c r="EVF983" s="52"/>
      <c r="EVG983" s="52"/>
      <c r="EVH983" s="52"/>
      <c r="EVI983" s="52"/>
      <c r="EVJ983" s="52"/>
      <c r="EVK983" s="52"/>
      <c r="EVL983" s="52"/>
      <c r="EVM983" s="52"/>
      <c r="EVN983" s="52"/>
      <c r="EVO983" s="52"/>
      <c r="EVP983" s="52"/>
      <c r="EVQ983" s="52"/>
      <c r="EVR983" s="52"/>
      <c r="EVS983" s="52"/>
      <c r="EVT983" s="52"/>
      <c r="EVU983" s="52"/>
      <c r="EVV983" s="52"/>
      <c r="EVW983" s="52"/>
      <c r="EVX983" s="52"/>
      <c r="EVY983" s="52"/>
      <c r="EVZ983" s="52"/>
      <c r="EWA983" s="52"/>
      <c r="EWB983" s="52"/>
      <c r="EWC983" s="52"/>
      <c r="EWD983" s="52"/>
      <c r="EWE983" s="52"/>
      <c r="EWF983" s="52"/>
      <c r="EWG983" s="52"/>
      <c r="EWH983" s="52"/>
      <c r="EWI983" s="52"/>
      <c r="EWJ983" s="52"/>
      <c r="EWK983" s="52"/>
      <c r="EWL983" s="52"/>
      <c r="EWM983" s="52"/>
      <c r="EWN983" s="52"/>
      <c r="EWO983" s="52"/>
      <c r="EWP983" s="52"/>
      <c r="EWQ983" s="52"/>
      <c r="EWR983" s="52"/>
      <c r="EWS983" s="52"/>
      <c r="EWT983" s="52"/>
      <c r="EWU983" s="52"/>
      <c r="EWV983" s="52"/>
      <c r="EWW983" s="52"/>
      <c r="EWX983" s="52"/>
      <c r="EWY983" s="52"/>
      <c r="EWZ983" s="52"/>
      <c r="EXA983" s="52"/>
      <c r="EXB983" s="52"/>
      <c r="EXC983" s="52"/>
      <c r="EXD983" s="52"/>
      <c r="EXE983" s="52"/>
      <c r="EXF983" s="52"/>
      <c r="EXG983" s="52"/>
      <c r="EXH983" s="52"/>
      <c r="EXI983" s="52"/>
      <c r="EXJ983" s="52"/>
      <c r="EXK983" s="52"/>
      <c r="EXL983" s="52"/>
      <c r="EXM983" s="52"/>
      <c r="EXN983" s="52"/>
      <c r="EXO983" s="52"/>
      <c r="EXP983" s="52"/>
      <c r="EXQ983" s="52"/>
      <c r="EXR983" s="52"/>
      <c r="EXS983" s="52"/>
      <c r="EXT983" s="52"/>
      <c r="EXU983" s="52"/>
      <c r="EXV983" s="52"/>
      <c r="EXW983" s="52"/>
      <c r="EXX983" s="52"/>
      <c r="EXY983" s="52"/>
      <c r="EXZ983" s="52"/>
      <c r="EYA983" s="52"/>
      <c r="EYB983" s="52"/>
      <c r="EYC983" s="52"/>
      <c r="EYD983" s="52"/>
      <c r="EYE983" s="52"/>
      <c r="EYF983" s="52"/>
      <c r="EYG983" s="52"/>
      <c r="EYH983" s="52"/>
      <c r="EYI983" s="52"/>
      <c r="EYJ983" s="52"/>
      <c r="EYK983" s="52"/>
      <c r="EYL983" s="52"/>
      <c r="EYM983" s="52"/>
      <c r="EYN983" s="52"/>
      <c r="EYO983" s="52"/>
      <c r="EYP983" s="52"/>
      <c r="EYQ983" s="52"/>
      <c r="EYR983" s="52"/>
      <c r="EYS983" s="52"/>
      <c r="EYT983" s="52"/>
      <c r="EYU983" s="52"/>
      <c r="EYV983" s="52"/>
      <c r="EYW983" s="52"/>
      <c r="EYX983" s="52"/>
      <c r="EYY983" s="52"/>
      <c r="EYZ983" s="52"/>
      <c r="EZA983" s="52"/>
      <c r="EZB983" s="52"/>
      <c r="EZC983" s="52"/>
      <c r="EZD983" s="52"/>
      <c r="EZE983" s="52"/>
      <c r="EZF983" s="52"/>
      <c r="EZG983" s="52"/>
      <c r="EZH983" s="52"/>
      <c r="EZI983" s="52"/>
      <c r="EZJ983" s="52"/>
      <c r="EZK983" s="52"/>
      <c r="EZL983" s="52"/>
      <c r="EZM983" s="52"/>
      <c r="EZN983" s="52"/>
      <c r="EZO983" s="52"/>
      <c r="EZP983" s="52"/>
      <c r="EZQ983" s="52"/>
      <c r="EZR983" s="52"/>
      <c r="EZS983" s="52"/>
      <c r="EZT983" s="52"/>
      <c r="EZU983" s="52"/>
      <c r="EZV983" s="52"/>
      <c r="EZW983" s="52"/>
      <c r="EZX983" s="52"/>
      <c r="EZY983" s="52"/>
      <c r="EZZ983" s="52"/>
      <c r="FAA983" s="52"/>
      <c r="FAB983" s="52"/>
      <c r="FAC983" s="52"/>
      <c r="FAD983" s="52"/>
      <c r="FAE983" s="52"/>
      <c r="FAF983" s="52"/>
      <c r="FAG983" s="52"/>
      <c r="FAH983" s="52"/>
      <c r="FAI983" s="52"/>
      <c r="FAJ983" s="52"/>
      <c r="FAK983" s="52"/>
      <c r="FAL983" s="52"/>
      <c r="FAM983" s="52"/>
      <c r="FAN983" s="52"/>
      <c r="FAO983" s="52"/>
      <c r="FAP983" s="52"/>
      <c r="FAQ983" s="52"/>
      <c r="FAR983" s="52"/>
      <c r="FAS983" s="52"/>
      <c r="FAT983" s="52"/>
      <c r="FAU983" s="52"/>
      <c r="FAV983" s="52"/>
      <c r="FAW983" s="52"/>
      <c r="FAX983" s="52"/>
      <c r="FAY983" s="52"/>
      <c r="FAZ983" s="52"/>
      <c r="FBA983" s="52"/>
      <c r="FBB983" s="52"/>
      <c r="FBC983" s="52"/>
      <c r="FBD983" s="52"/>
      <c r="FBE983" s="52"/>
      <c r="FBF983" s="52"/>
      <c r="FBG983" s="52"/>
      <c r="FBH983" s="52"/>
      <c r="FBI983" s="52"/>
      <c r="FBJ983" s="52"/>
      <c r="FBK983" s="52"/>
      <c r="FBL983" s="52"/>
      <c r="FBM983" s="52"/>
      <c r="FBN983" s="52"/>
      <c r="FBO983" s="52"/>
      <c r="FBP983" s="52"/>
      <c r="FBQ983" s="52"/>
      <c r="FBR983" s="52"/>
      <c r="FBS983" s="52"/>
      <c r="FBT983" s="52"/>
      <c r="FBU983" s="52"/>
      <c r="FBV983" s="52"/>
      <c r="FBW983" s="52"/>
      <c r="FBX983" s="52"/>
      <c r="FBY983" s="52"/>
      <c r="FBZ983" s="52"/>
      <c r="FCA983" s="52"/>
      <c r="FCB983" s="52"/>
      <c r="FCC983" s="52"/>
      <c r="FCD983" s="52"/>
      <c r="FCE983" s="52"/>
      <c r="FCF983" s="52"/>
      <c r="FCG983" s="52"/>
      <c r="FCH983" s="52"/>
      <c r="FCI983" s="52"/>
      <c r="FCJ983" s="52"/>
      <c r="FCK983" s="52"/>
      <c r="FCL983" s="52"/>
      <c r="FCM983" s="52"/>
      <c r="FCN983" s="52"/>
      <c r="FCO983" s="52"/>
      <c r="FCP983" s="52"/>
      <c r="FCQ983" s="52"/>
      <c r="FCR983" s="52"/>
      <c r="FCS983" s="52"/>
      <c r="FCT983" s="52"/>
      <c r="FCU983" s="52"/>
      <c r="FCV983" s="52"/>
      <c r="FCW983" s="52"/>
      <c r="FCX983" s="52"/>
      <c r="FCY983" s="52"/>
      <c r="FCZ983" s="52"/>
      <c r="FDA983" s="52"/>
      <c r="FDB983" s="52"/>
      <c r="FDC983" s="52"/>
      <c r="FDD983" s="52"/>
      <c r="FDE983" s="52"/>
      <c r="FDF983" s="52"/>
      <c r="FDG983" s="52"/>
      <c r="FDH983" s="52"/>
      <c r="FDI983" s="52"/>
      <c r="FDJ983" s="52"/>
      <c r="FDK983" s="52"/>
      <c r="FDL983" s="52"/>
      <c r="FDM983" s="52"/>
      <c r="FDN983" s="52"/>
      <c r="FDO983" s="52"/>
      <c r="FDP983" s="52"/>
      <c r="FDQ983" s="52"/>
      <c r="FDR983" s="52"/>
      <c r="FDS983" s="52"/>
      <c r="FDT983" s="52"/>
      <c r="FDU983" s="52"/>
      <c r="FDV983" s="52"/>
      <c r="FDW983" s="52"/>
      <c r="FDX983" s="52"/>
      <c r="FDY983" s="52"/>
      <c r="FDZ983" s="52"/>
      <c r="FEA983" s="52"/>
      <c r="FEB983" s="52"/>
      <c r="FEC983" s="52"/>
      <c r="FED983" s="52"/>
      <c r="FEE983" s="52"/>
      <c r="FEF983" s="52"/>
      <c r="FEG983" s="52"/>
      <c r="FEH983" s="52"/>
      <c r="FEI983" s="52"/>
      <c r="FEJ983" s="52"/>
      <c r="FEK983" s="52"/>
      <c r="FEL983" s="52"/>
      <c r="FEM983" s="52"/>
      <c r="FEN983" s="52"/>
      <c r="FEO983" s="52"/>
      <c r="FEP983" s="52"/>
      <c r="FEQ983" s="52"/>
      <c r="FER983" s="52"/>
      <c r="FES983" s="52"/>
      <c r="FET983" s="52"/>
      <c r="FEU983" s="52"/>
      <c r="FEV983" s="52"/>
      <c r="FEW983" s="52"/>
      <c r="FEX983" s="52"/>
      <c r="FEY983" s="52"/>
      <c r="FEZ983" s="52"/>
      <c r="FFA983" s="52"/>
      <c r="FFB983" s="52"/>
      <c r="FFC983" s="52"/>
      <c r="FFD983" s="52"/>
      <c r="FFE983" s="52"/>
      <c r="FFF983" s="52"/>
      <c r="FFG983" s="52"/>
      <c r="FFH983" s="52"/>
      <c r="FFI983" s="52"/>
      <c r="FFJ983" s="52"/>
      <c r="FFK983" s="52"/>
      <c r="FFL983" s="52"/>
      <c r="FFM983" s="52"/>
      <c r="FFN983" s="52"/>
      <c r="FFO983" s="52"/>
      <c r="FFP983" s="52"/>
      <c r="FFQ983" s="52"/>
      <c r="FFR983" s="52"/>
      <c r="FFS983" s="52"/>
      <c r="FFT983" s="52"/>
      <c r="FFU983" s="52"/>
      <c r="FFV983" s="52"/>
      <c r="FFW983" s="52"/>
      <c r="FFX983" s="52"/>
      <c r="FFY983" s="52"/>
      <c r="FFZ983" s="52"/>
      <c r="FGA983" s="52"/>
      <c r="FGB983" s="52"/>
      <c r="FGC983" s="52"/>
      <c r="FGD983" s="52"/>
      <c r="FGE983" s="52"/>
      <c r="FGF983" s="52"/>
      <c r="FGG983" s="52"/>
      <c r="FGH983" s="52"/>
      <c r="FGI983" s="52"/>
      <c r="FGJ983" s="52"/>
      <c r="FGK983" s="52"/>
      <c r="FGL983" s="52"/>
      <c r="FGM983" s="52"/>
      <c r="FGN983" s="52"/>
      <c r="FGO983" s="52"/>
      <c r="FGP983" s="52"/>
      <c r="FGQ983" s="52"/>
      <c r="FGR983" s="52"/>
      <c r="FGS983" s="52"/>
      <c r="FGT983" s="52"/>
      <c r="FGU983" s="52"/>
      <c r="FGV983" s="52"/>
      <c r="FGW983" s="52"/>
      <c r="FGX983" s="52"/>
      <c r="FGY983" s="52"/>
      <c r="FGZ983" s="52"/>
      <c r="FHA983" s="52"/>
      <c r="FHB983" s="52"/>
      <c r="FHC983" s="52"/>
      <c r="FHD983" s="52"/>
      <c r="FHE983" s="52"/>
      <c r="FHF983" s="52"/>
      <c r="FHG983" s="52"/>
      <c r="FHH983" s="52"/>
      <c r="FHI983" s="52"/>
      <c r="FHJ983" s="52"/>
      <c r="FHK983" s="52"/>
      <c r="FHL983" s="52"/>
      <c r="FHM983" s="52"/>
      <c r="FHN983" s="52"/>
      <c r="FHO983" s="52"/>
      <c r="FHP983" s="52"/>
      <c r="FHQ983" s="52"/>
      <c r="FHR983" s="52"/>
      <c r="FHS983" s="52"/>
      <c r="FHT983" s="52"/>
      <c r="FHU983" s="52"/>
      <c r="FHV983" s="52"/>
      <c r="FHW983" s="52"/>
      <c r="FHX983" s="52"/>
      <c r="FHY983" s="52"/>
      <c r="FHZ983" s="52"/>
      <c r="FIA983" s="52"/>
      <c r="FIB983" s="52"/>
      <c r="FIC983" s="52"/>
      <c r="FID983" s="52"/>
      <c r="FIE983" s="52"/>
      <c r="FIF983" s="52"/>
      <c r="FIG983" s="52"/>
      <c r="FIH983" s="52"/>
      <c r="FII983" s="52"/>
      <c r="FIJ983" s="52"/>
      <c r="FIK983" s="52"/>
      <c r="FIL983" s="52"/>
      <c r="FIM983" s="52"/>
      <c r="FIN983" s="52"/>
      <c r="FIO983" s="52"/>
      <c r="FIP983" s="52"/>
      <c r="FIQ983" s="52"/>
      <c r="FIR983" s="52"/>
      <c r="FIS983" s="52"/>
      <c r="FIT983" s="52"/>
      <c r="FIU983" s="52"/>
      <c r="FIV983" s="52"/>
      <c r="FIW983" s="52"/>
      <c r="FIX983" s="52"/>
      <c r="FIY983" s="52"/>
      <c r="FIZ983" s="52"/>
      <c r="FJA983" s="52"/>
      <c r="FJB983" s="52"/>
      <c r="FJC983" s="52"/>
      <c r="FJD983" s="52"/>
      <c r="FJE983" s="52"/>
      <c r="FJF983" s="52"/>
      <c r="FJG983" s="52"/>
      <c r="FJH983" s="52"/>
      <c r="FJI983" s="52"/>
      <c r="FJJ983" s="52"/>
      <c r="FJK983" s="52"/>
      <c r="FJL983" s="52"/>
      <c r="FJM983" s="52"/>
      <c r="FJN983" s="52"/>
      <c r="FJO983" s="52"/>
      <c r="FJP983" s="52"/>
      <c r="FJQ983" s="52"/>
      <c r="FJR983" s="52"/>
      <c r="FJS983" s="52"/>
      <c r="FJT983" s="52"/>
      <c r="FJU983" s="52"/>
      <c r="FJV983" s="52"/>
      <c r="FJW983" s="52"/>
      <c r="FJX983" s="52"/>
      <c r="FJY983" s="52"/>
      <c r="FJZ983" s="52"/>
      <c r="FKA983" s="52"/>
      <c r="FKB983" s="52"/>
      <c r="FKC983" s="52"/>
      <c r="FKD983" s="52"/>
      <c r="FKE983" s="52"/>
      <c r="FKF983" s="52"/>
      <c r="FKG983" s="52"/>
      <c r="FKH983" s="52"/>
      <c r="FKI983" s="52"/>
      <c r="FKJ983" s="52"/>
      <c r="FKK983" s="52"/>
      <c r="FKL983" s="52"/>
      <c r="FKM983" s="52"/>
      <c r="FKN983" s="52"/>
      <c r="FKO983" s="52"/>
      <c r="FKP983" s="52"/>
      <c r="FKQ983" s="52"/>
      <c r="FKR983" s="52"/>
      <c r="FKS983" s="52"/>
      <c r="FKT983" s="52"/>
      <c r="FKU983" s="52"/>
      <c r="FKV983" s="52"/>
      <c r="FKW983" s="52"/>
      <c r="FKX983" s="52"/>
      <c r="FKY983" s="52"/>
      <c r="FKZ983" s="52"/>
      <c r="FLA983" s="52"/>
      <c r="FLB983" s="52"/>
      <c r="FLC983" s="52"/>
      <c r="FLD983" s="52"/>
      <c r="FLE983" s="52"/>
      <c r="FLF983" s="52"/>
      <c r="FLG983" s="52"/>
      <c r="FLH983" s="52"/>
      <c r="FLI983" s="52"/>
      <c r="FLJ983" s="52"/>
      <c r="FLK983" s="52"/>
      <c r="FLL983" s="52"/>
      <c r="FLM983" s="52"/>
      <c r="FLN983" s="52"/>
      <c r="FLO983" s="52"/>
      <c r="FLP983" s="52"/>
      <c r="FLQ983" s="52"/>
      <c r="FLR983" s="52"/>
      <c r="FLS983" s="52"/>
      <c r="FLT983" s="52"/>
      <c r="FLU983" s="52"/>
      <c r="FLV983" s="52"/>
      <c r="FLW983" s="52"/>
      <c r="FLX983" s="52"/>
      <c r="FLY983" s="52"/>
      <c r="FLZ983" s="52"/>
      <c r="FMA983" s="52"/>
      <c r="FMB983" s="52"/>
      <c r="FMC983" s="52"/>
      <c r="FMD983" s="52"/>
      <c r="FME983" s="52"/>
      <c r="FMF983" s="52"/>
      <c r="FMG983" s="52"/>
      <c r="FMH983" s="52"/>
      <c r="FMI983" s="52"/>
      <c r="FMJ983" s="52"/>
      <c r="FMK983" s="52"/>
      <c r="FML983" s="52"/>
      <c r="FMM983" s="52"/>
      <c r="FMN983" s="52"/>
      <c r="FMO983" s="52"/>
      <c r="FMP983" s="52"/>
      <c r="FMQ983" s="52"/>
      <c r="FMR983" s="52"/>
      <c r="FMS983" s="52"/>
      <c r="FMT983" s="52"/>
      <c r="FMU983" s="52"/>
      <c r="FMV983" s="52"/>
      <c r="FMW983" s="52"/>
      <c r="FMX983" s="52"/>
      <c r="FMY983" s="52"/>
      <c r="FMZ983" s="52"/>
      <c r="FNA983" s="52"/>
      <c r="FNB983" s="52"/>
      <c r="FNC983" s="52"/>
      <c r="FND983" s="52"/>
      <c r="FNE983" s="52"/>
      <c r="FNF983" s="52"/>
      <c r="FNG983" s="52"/>
      <c r="FNH983" s="52"/>
      <c r="FNI983" s="52"/>
      <c r="FNJ983" s="52"/>
      <c r="FNK983" s="52"/>
      <c r="FNL983" s="52"/>
      <c r="FNM983" s="52"/>
      <c r="FNN983" s="52"/>
      <c r="FNO983" s="52"/>
      <c r="FNP983" s="52"/>
      <c r="FNQ983" s="52"/>
      <c r="FNR983" s="52"/>
      <c r="FNS983" s="52"/>
      <c r="FNT983" s="52"/>
      <c r="FNU983" s="52"/>
      <c r="FNV983" s="52"/>
      <c r="FNW983" s="52"/>
      <c r="FNX983" s="52"/>
      <c r="FNY983" s="52"/>
      <c r="FNZ983" s="52"/>
      <c r="FOA983" s="52"/>
      <c r="FOB983" s="52"/>
      <c r="FOC983" s="52"/>
      <c r="FOD983" s="52"/>
      <c r="FOE983" s="52"/>
      <c r="FOF983" s="52"/>
      <c r="FOG983" s="52"/>
      <c r="FOH983" s="52"/>
      <c r="FOI983" s="52"/>
      <c r="FOJ983" s="52"/>
      <c r="FOK983" s="52"/>
      <c r="FOL983" s="52"/>
      <c r="FOM983" s="52"/>
      <c r="FON983" s="52"/>
      <c r="FOO983" s="52"/>
      <c r="FOP983" s="52"/>
      <c r="FOQ983" s="52"/>
      <c r="FOR983" s="52"/>
      <c r="FOS983" s="52"/>
      <c r="FOT983" s="52"/>
      <c r="FOU983" s="52"/>
      <c r="FOV983" s="52"/>
      <c r="FOW983" s="52"/>
      <c r="FOX983" s="52"/>
      <c r="FOY983" s="52"/>
      <c r="FOZ983" s="52"/>
      <c r="FPA983" s="52"/>
      <c r="FPB983" s="52"/>
      <c r="FPC983" s="52"/>
      <c r="FPD983" s="52"/>
      <c r="FPE983" s="52"/>
      <c r="FPF983" s="52"/>
      <c r="FPG983" s="52"/>
      <c r="FPH983" s="52"/>
      <c r="FPI983" s="52"/>
      <c r="FPJ983" s="52"/>
      <c r="FPK983" s="52"/>
      <c r="FPL983" s="52"/>
      <c r="FPM983" s="52"/>
      <c r="FPN983" s="52"/>
      <c r="FPO983" s="52"/>
      <c r="FPP983" s="52"/>
      <c r="FPQ983" s="52"/>
      <c r="FPR983" s="52"/>
      <c r="FPS983" s="52"/>
      <c r="FPT983" s="52"/>
      <c r="FPU983" s="52"/>
      <c r="FPV983" s="52"/>
      <c r="FPW983" s="52"/>
      <c r="FPX983" s="52"/>
      <c r="FPY983" s="52"/>
      <c r="FPZ983" s="52"/>
      <c r="FQA983" s="52"/>
      <c r="FQB983" s="52"/>
      <c r="FQC983" s="52"/>
      <c r="FQD983" s="52"/>
      <c r="FQE983" s="52"/>
      <c r="FQF983" s="52"/>
      <c r="FQG983" s="52"/>
      <c r="FQH983" s="52"/>
      <c r="FQI983" s="52"/>
      <c r="FQJ983" s="52"/>
      <c r="FQK983" s="52"/>
      <c r="FQL983" s="52"/>
      <c r="FQM983" s="52"/>
      <c r="FQN983" s="52"/>
      <c r="FQO983" s="52"/>
      <c r="FQP983" s="52"/>
      <c r="FQQ983" s="52"/>
      <c r="FQR983" s="52"/>
      <c r="FQS983" s="52"/>
      <c r="FQT983" s="52"/>
      <c r="FQU983" s="52"/>
      <c r="FQV983" s="52"/>
      <c r="FQW983" s="52"/>
      <c r="FQX983" s="52"/>
      <c r="FQY983" s="52"/>
      <c r="FQZ983" s="52"/>
      <c r="FRA983" s="52"/>
      <c r="FRB983" s="52"/>
      <c r="FRC983" s="52"/>
      <c r="FRD983" s="52"/>
      <c r="FRE983" s="52"/>
      <c r="FRF983" s="52"/>
      <c r="FRG983" s="52"/>
      <c r="FRH983" s="52"/>
      <c r="FRI983" s="52"/>
      <c r="FRJ983" s="52"/>
      <c r="FRK983" s="52"/>
      <c r="FRL983" s="52"/>
      <c r="FRM983" s="52"/>
      <c r="FRN983" s="52"/>
      <c r="FRO983" s="52"/>
      <c r="FRP983" s="52"/>
      <c r="FRQ983" s="52"/>
      <c r="FRR983" s="52"/>
      <c r="FRS983" s="52"/>
      <c r="FRT983" s="52"/>
      <c r="FRU983" s="52"/>
      <c r="FRV983" s="52"/>
      <c r="FRW983" s="52"/>
      <c r="FRX983" s="52"/>
      <c r="FRY983" s="52"/>
      <c r="FRZ983" s="52"/>
      <c r="FSA983" s="52"/>
      <c r="FSB983" s="52"/>
      <c r="FSC983" s="52"/>
      <c r="FSD983" s="52"/>
      <c r="FSE983" s="52"/>
      <c r="FSF983" s="52"/>
      <c r="FSG983" s="52"/>
      <c r="FSH983" s="52"/>
      <c r="FSI983" s="52"/>
      <c r="FSJ983" s="52"/>
      <c r="FSK983" s="52"/>
      <c r="FSL983" s="52"/>
      <c r="FSM983" s="52"/>
      <c r="FSN983" s="52"/>
      <c r="FSO983" s="52"/>
      <c r="FSP983" s="52"/>
      <c r="FSQ983" s="52"/>
      <c r="FSR983" s="52"/>
      <c r="FSS983" s="52"/>
      <c r="FST983" s="52"/>
      <c r="FSU983" s="52"/>
      <c r="FSV983" s="52"/>
      <c r="FSW983" s="52"/>
      <c r="FSX983" s="52"/>
      <c r="FSY983" s="52"/>
      <c r="FSZ983" s="52"/>
      <c r="FTA983" s="52"/>
      <c r="FTB983" s="52"/>
      <c r="FTC983" s="52"/>
      <c r="FTD983" s="52"/>
      <c r="FTE983" s="52"/>
      <c r="FTF983" s="52"/>
      <c r="FTG983" s="52"/>
      <c r="FTH983" s="52"/>
      <c r="FTI983" s="52"/>
      <c r="FTJ983" s="52"/>
      <c r="FTK983" s="52"/>
      <c r="FTL983" s="52"/>
      <c r="FTM983" s="52"/>
      <c r="FTN983" s="52"/>
      <c r="FTO983" s="52"/>
      <c r="FTP983" s="52"/>
      <c r="FTQ983" s="52"/>
      <c r="FTR983" s="52"/>
      <c r="FTS983" s="52"/>
      <c r="FTT983" s="52"/>
      <c r="FTU983" s="52"/>
      <c r="FTV983" s="52"/>
      <c r="FTW983" s="52"/>
      <c r="FTX983" s="52"/>
      <c r="FTY983" s="52"/>
      <c r="FTZ983" s="52"/>
      <c r="FUA983" s="52"/>
      <c r="FUB983" s="52"/>
      <c r="FUC983" s="52"/>
      <c r="FUD983" s="52"/>
      <c r="FUE983" s="52"/>
      <c r="FUF983" s="52"/>
      <c r="FUG983" s="52"/>
      <c r="FUH983" s="52"/>
      <c r="FUI983" s="52"/>
      <c r="FUJ983" s="52"/>
      <c r="FUK983" s="52"/>
      <c r="FUL983" s="52"/>
      <c r="FUM983" s="52"/>
      <c r="FUN983" s="52"/>
      <c r="FUO983" s="52"/>
      <c r="FUP983" s="52"/>
      <c r="FUQ983" s="52"/>
      <c r="FUR983" s="52"/>
      <c r="FUS983" s="52"/>
      <c r="FUT983" s="52"/>
      <c r="FUU983" s="52"/>
      <c r="FUV983" s="52"/>
      <c r="FUW983" s="52"/>
      <c r="FUX983" s="52"/>
      <c r="FUY983" s="52"/>
      <c r="FUZ983" s="52"/>
      <c r="FVA983" s="52"/>
      <c r="FVB983" s="52"/>
      <c r="FVC983" s="52"/>
      <c r="FVD983" s="52"/>
      <c r="FVE983" s="52"/>
      <c r="FVF983" s="52"/>
      <c r="FVG983" s="52"/>
      <c r="FVH983" s="52"/>
      <c r="FVI983" s="52"/>
      <c r="FVJ983" s="52"/>
      <c r="FVK983" s="52"/>
      <c r="FVL983" s="52"/>
      <c r="FVM983" s="52"/>
      <c r="FVN983" s="52"/>
      <c r="FVO983" s="52"/>
      <c r="FVP983" s="52"/>
      <c r="FVQ983" s="52"/>
      <c r="FVR983" s="52"/>
      <c r="FVS983" s="52"/>
      <c r="FVT983" s="52"/>
      <c r="FVU983" s="52"/>
      <c r="FVV983" s="52"/>
      <c r="FVW983" s="52"/>
      <c r="FVX983" s="52"/>
      <c r="FVY983" s="52"/>
      <c r="FVZ983" s="52"/>
      <c r="FWA983" s="52"/>
      <c r="FWB983" s="52"/>
      <c r="FWC983" s="52"/>
      <c r="FWD983" s="52"/>
      <c r="FWE983" s="52"/>
      <c r="FWF983" s="52"/>
      <c r="FWG983" s="52"/>
      <c r="FWH983" s="52"/>
      <c r="FWI983" s="52"/>
      <c r="FWJ983" s="52"/>
      <c r="FWK983" s="52"/>
      <c r="FWL983" s="52"/>
      <c r="FWM983" s="52"/>
      <c r="FWN983" s="52"/>
      <c r="FWO983" s="52"/>
      <c r="FWP983" s="52"/>
      <c r="FWQ983" s="52"/>
      <c r="FWR983" s="52"/>
      <c r="FWS983" s="52"/>
      <c r="FWT983" s="52"/>
      <c r="FWU983" s="52"/>
      <c r="FWV983" s="52"/>
      <c r="FWW983" s="52"/>
      <c r="FWX983" s="52"/>
      <c r="FWY983" s="52"/>
      <c r="FWZ983" s="52"/>
      <c r="FXA983" s="52"/>
      <c r="FXB983" s="52"/>
      <c r="FXC983" s="52"/>
      <c r="FXD983" s="52"/>
      <c r="FXE983" s="52"/>
      <c r="FXF983" s="52"/>
      <c r="FXG983" s="52"/>
      <c r="FXH983" s="52"/>
      <c r="FXI983" s="52"/>
      <c r="FXJ983" s="52"/>
      <c r="FXK983" s="52"/>
      <c r="FXL983" s="52"/>
      <c r="FXM983" s="52"/>
      <c r="FXN983" s="52"/>
      <c r="FXO983" s="52"/>
      <c r="FXP983" s="52"/>
      <c r="FXQ983" s="52"/>
      <c r="FXR983" s="52"/>
      <c r="FXS983" s="52"/>
      <c r="FXT983" s="52"/>
      <c r="FXU983" s="52"/>
      <c r="FXV983" s="52"/>
      <c r="FXW983" s="52"/>
      <c r="FXX983" s="52"/>
      <c r="FXY983" s="52"/>
      <c r="FXZ983" s="52"/>
      <c r="FYA983" s="52"/>
      <c r="FYB983" s="52"/>
      <c r="FYC983" s="52"/>
      <c r="FYD983" s="52"/>
      <c r="FYE983" s="52"/>
      <c r="FYF983" s="52"/>
      <c r="FYG983" s="52"/>
      <c r="FYH983" s="52"/>
      <c r="FYI983" s="52"/>
      <c r="FYJ983" s="52"/>
      <c r="FYK983" s="52"/>
      <c r="FYL983" s="52"/>
      <c r="FYM983" s="52"/>
      <c r="FYN983" s="52"/>
      <c r="FYO983" s="52"/>
      <c r="FYP983" s="52"/>
      <c r="FYQ983" s="52"/>
      <c r="FYR983" s="52"/>
      <c r="FYS983" s="52"/>
      <c r="FYT983" s="52"/>
      <c r="FYU983" s="52"/>
      <c r="FYV983" s="52"/>
      <c r="FYW983" s="52"/>
      <c r="FYX983" s="52"/>
      <c r="FYY983" s="52"/>
      <c r="FYZ983" s="52"/>
      <c r="FZA983" s="52"/>
      <c r="FZB983" s="52"/>
      <c r="FZC983" s="52"/>
      <c r="FZD983" s="52"/>
      <c r="FZE983" s="52"/>
      <c r="FZF983" s="52"/>
      <c r="FZG983" s="52"/>
      <c r="FZH983" s="52"/>
      <c r="FZI983" s="52"/>
      <c r="FZJ983" s="52"/>
      <c r="FZK983" s="52"/>
      <c r="FZL983" s="52"/>
      <c r="FZM983" s="52"/>
      <c r="FZN983" s="52"/>
      <c r="FZO983" s="52"/>
      <c r="FZP983" s="52"/>
      <c r="FZQ983" s="52"/>
      <c r="FZR983" s="52"/>
      <c r="FZS983" s="52"/>
      <c r="FZT983" s="52"/>
      <c r="FZU983" s="52"/>
      <c r="FZV983" s="52"/>
      <c r="FZW983" s="52"/>
      <c r="FZX983" s="52"/>
      <c r="FZY983" s="52"/>
      <c r="FZZ983" s="52"/>
      <c r="GAA983" s="52"/>
      <c r="GAB983" s="52"/>
      <c r="GAC983" s="52"/>
      <c r="GAD983" s="52"/>
      <c r="GAE983" s="52"/>
      <c r="GAF983" s="52"/>
      <c r="GAG983" s="52"/>
      <c r="GAH983" s="52"/>
      <c r="GAI983" s="52"/>
      <c r="GAJ983" s="52"/>
      <c r="GAK983" s="52"/>
      <c r="GAL983" s="52"/>
      <c r="GAM983" s="52"/>
      <c r="GAN983" s="52"/>
      <c r="GAO983" s="52"/>
      <c r="GAP983" s="52"/>
      <c r="GAQ983" s="52"/>
      <c r="GAR983" s="52"/>
      <c r="GAS983" s="52"/>
      <c r="GAT983" s="52"/>
      <c r="GAU983" s="52"/>
      <c r="GAV983" s="52"/>
      <c r="GAW983" s="52"/>
      <c r="GAX983" s="52"/>
      <c r="GAY983" s="52"/>
      <c r="GAZ983" s="52"/>
      <c r="GBA983" s="52"/>
      <c r="GBB983" s="52"/>
      <c r="GBC983" s="52"/>
      <c r="GBD983" s="52"/>
      <c r="GBE983" s="52"/>
      <c r="GBF983" s="52"/>
      <c r="GBG983" s="52"/>
      <c r="GBH983" s="52"/>
      <c r="GBI983" s="52"/>
      <c r="GBJ983" s="52"/>
      <c r="GBK983" s="52"/>
      <c r="GBL983" s="52"/>
      <c r="GBM983" s="52"/>
      <c r="GBN983" s="52"/>
      <c r="GBO983" s="52"/>
      <c r="GBP983" s="52"/>
      <c r="GBQ983" s="52"/>
      <c r="GBR983" s="52"/>
      <c r="GBS983" s="52"/>
      <c r="GBT983" s="52"/>
      <c r="GBU983" s="52"/>
      <c r="GBV983" s="52"/>
      <c r="GBW983" s="52"/>
      <c r="GBX983" s="52"/>
      <c r="GBY983" s="52"/>
      <c r="GBZ983" s="52"/>
      <c r="GCA983" s="52"/>
      <c r="GCB983" s="52"/>
      <c r="GCC983" s="52"/>
      <c r="GCD983" s="52"/>
      <c r="GCE983" s="52"/>
      <c r="GCF983" s="52"/>
      <c r="GCG983" s="52"/>
      <c r="GCH983" s="52"/>
      <c r="GCI983" s="52"/>
      <c r="GCJ983" s="52"/>
      <c r="GCK983" s="52"/>
      <c r="GCL983" s="52"/>
      <c r="GCM983" s="52"/>
      <c r="GCN983" s="52"/>
      <c r="GCO983" s="52"/>
      <c r="GCP983" s="52"/>
      <c r="GCQ983" s="52"/>
      <c r="GCR983" s="52"/>
      <c r="GCS983" s="52"/>
      <c r="GCT983" s="52"/>
      <c r="GCU983" s="52"/>
      <c r="GCV983" s="52"/>
      <c r="GCW983" s="52"/>
      <c r="GCX983" s="52"/>
      <c r="GCY983" s="52"/>
      <c r="GCZ983" s="52"/>
      <c r="GDA983" s="52"/>
      <c r="GDB983" s="52"/>
      <c r="GDC983" s="52"/>
      <c r="GDD983" s="52"/>
      <c r="GDE983" s="52"/>
      <c r="GDF983" s="52"/>
      <c r="GDG983" s="52"/>
      <c r="GDH983" s="52"/>
      <c r="GDI983" s="52"/>
      <c r="GDJ983" s="52"/>
      <c r="GDK983" s="52"/>
      <c r="GDL983" s="52"/>
      <c r="GDM983" s="52"/>
      <c r="GDN983" s="52"/>
      <c r="GDO983" s="52"/>
      <c r="GDP983" s="52"/>
      <c r="GDQ983" s="52"/>
      <c r="GDR983" s="52"/>
      <c r="GDS983" s="52"/>
      <c r="GDT983" s="52"/>
      <c r="GDU983" s="52"/>
      <c r="GDV983" s="52"/>
      <c r="GDW983" s="52"/>
      <c r="GDX983" s="52"/>
      <c r="GDY983" s="52"/>
      <c r="GDZ983" s="52"/>
      <c r="GEA983" s="52"/>
      <c r="GEB983" s="52"/>
      <c r="GEC983" s="52"/>
      <c r="GED983" s="52"/>
      <c r="GEE983" s="52"/>
      <c r="GEF983" s="52"/>
      <c r="GEG983" s="52"/>
      <c r="GEH983" s="52"/>
      <c r="GEI983" s="52"/>
      <c r="GEJ983" s="52"/>
      <c r="GEK983" s="52"/>
      <c r="GEL983" s="52"/>
      <c r="GEM983" s="52"/>
      <c r="GEN983" s="52"/>
      <c r="GEO983" s="52"/>
      <c r="GEP983" s="52"/>
      <c r="GEQ983" s="52"/>
      <c r="GER983" s="52"/>
      <c r="GES983" s="52"/>
      <c r="GET983" s="52"/>
      <c r="GEU983" s="52"/>
      <c r="GEV983" s="52"/>
      <c r="GEW983" s="52"/>
      <c r="GEX983" s="52"/>
      <c r="GEY983" s="52"/>
      <c r="GEZ983" s="52"/>
      <c r="GFA983" s="52"/>
      <c r="GFB983" s="52"/>
      <c r="GFC983" s="52"/>
      <c r="GFD983" s="52"/>
      <c r="GFE983" s="52"/>
      <c r="GFF983" s="52"/>
      <c r="GFG983" s="52"/>
      <c r="GFH983" s="52"/>
      <c r="GFI983" s="52"/>
      <c r="GFJ983" s="52"/>
      <c r="GFK983" s="52"/>
      <c r="GFL983" s="52"/>
      <c r="GFM983" s="52"/>
      <c r="GFN983" s="52"/>
      <c r="GFO983" s="52"/>
      <c r="GFP983" s="52"/>
      <c r="GFQ983" s="52"/>
      <c r="GFR983" s="52"/>
      <c r="GFS983" s="52"/>
      <c r="GFT983" s="52"/>
      <c r="GFU983" s="52"/>
      <c r="GFV983" s="52"/>
      <c r="GFW983" s="52"/>
      <c r="GFX983" s="52"/>
      <c r="GFY983" s="52"/>
      <c r="GFZ983" s="52"/>
      <c r="GGA983" s="52"/>
      <c r="GGB983" s="52"/>
      <c r="GGC983" s="52"/>
      <c r="GGD983" s="52"/>
      <c r="GGE983" s="52"/>
      <c r="GGF983" s="52"/>
      <c r="GGG983" s="52"/>
      <c r="GGH983" s="52"/>
      <c r="GGI983" s="52"/>
      <c r="GGJ983" s="52"/>
      <c r="GGK983" s="52"/>
      <c r="GGL983" s="52"/>
      <c r="GGM983" s="52"/>
      <c r="GGN983" s="52"/>
      <c r="GGO983" s="52"/>
      <c r="GGP983" s="52"/>
      <c r="GGQ983" s="52"/>
      <c r="GGR983" s="52"/>
      <c r="GGS983" s="52"/>
      <c r="GGT983" s="52"/>
      <c r="GGU983" s="52"/>
      <c r="GGV983" s="52"/>
      <c r="GGW983" s="52"/>
      <c r="GGX983" s="52"/>
      <c r="GGY983" s="52"/>
      <c r="GGZ983" s="52"/>
      <c r="GHA983" s="52"/>
      <c r="GHB983" s="52"/>
      <c r="GHC983" s="52"/>
      <c r="GHD983" s="52"/>
      <c r="GHE983" s="52"/>
      <c r="GHF983" s="52"/>
      <c r="GHG983" s="52"/>
      <c r="GHH983" s="52"/>
      <c r="GHI983" s="52"/>
      <c r="GHJ983" s="52"/>
      <c r="GHK983" s="52"/>
      <c r="GHL983" s="52"/>
      <c r="GHM983" s="52"/>
      <c r="GHN983" s="52"/>
      <c r="GHO983" s="52"/>
      <c r="GHP983" s="52"/>
      <c r="GHQ983" s="52"/>
      <c r="GHR983" s="52"/>
      <c r="GHS983" s="52"/>
      <c r="GHT983" s="52"/>
      <c r="GHU983" s="52"/>
      <c r="GHV983" s="52"/>
      <c r="GHW983" s="52"/>
      <c r="GHX983" s="52"/>
      <c r="GHY983" s="52"/>
      <c r="GHZ983" s="52"/>
      <c r="GIA983" s="52"/>
      <c r="GIB983" s="52"/>
      <c r="GIC983" s="52"/>
      <c r="GID983" s="52"/>
      <c r="GIE983" s="52"/>
      <c r="GIF983" s="52"/>
      <c r="GIG983" s="52"/>
      <c r="GIH983" s="52"/>
      <c r="GII983" s="52"/>
      <c r="GIJ983" s="52"/>
      <c r="GIK983" s="52"/>
      <c r="GIL983" s="52"/>
      <c r="GIM983" s="52"/>
      <c r="GIN983" s="52"/>
      <c r="GIO983" s="52"/>
      <c r="GIP983" s="52"/>
      <c r="GIQ983" s="52"/>
      <c r="GIR983" s="52"/>
      <c r="GIS983" s="52"/>
      <c r="GIT983" s="52"/>
      <c r="GIU983" s="52"/>
      <c r="GIV983" s="52"/>
      <c r="GIW983" s="52"/>
      <c r="GIX983" s="52"/>
      <c r="GIY983" s="52"/>
      <c r="GIZ983" s="52"/>
      <c r="GJA983" s="52"/>
      <c r="GJB983" s="52"/>
      <c r="GJC983" s="52"/>
      <c r="GJD983" s="52"/>
      <c r="GJE983" s="52"/>
      <c r="GJF983" s="52"/>
      <c r="GJG983" s="52"/>
      <c r="GJH983" s="52"/>
      <c r="GJI983" s="52"/>
      <c r="GJJ983" s="52"/>
      <c r="GJK983" s="52"/>
      <c r="GJL983" s="52"/>
      <c r="GJM983" s="52"/>
      <c r="GJN983" s="52"/>
      <c r="GJO983" s="52"/>
      <c r="GJP983" s="52"/>
      <c r="GJQ983" s="52"/>
      <c r="GJR983" s="52"/>
      <c r="GJS983" s="52"/>
      <c r="GJT983" s="52"/>
      <c r="GJU983" s="52"/>
      <c r="GJV983" s="52"/>
      <c r="GJW983" s="52"/>
      <c r="GJX983" s="52"/>
      <c r="GJY983" s="52"/>
      <c r="GJZ983" s="52"/>
      <c r="GKA983" s="52"/>
      <c r="GKB983" s="52"/>
      <c r="GKC983" s="52"/>
      <c r="GKD983" s="52"/>
      <c r="GKE983" s="52"/>
      <c r="GKF983" s="52"/>
      <c r="GKG983" s="52"/>
      <c r="GKH983" s="52"/>
      <c r="GKI983" s="52"/>
      <c r="GKJ983" s="52"/>
      <c r="GKK983" s="52"/>
      <c r="GKL983" s="52"/>
      <c r="GKM983" s="52"/>
      <c r="GKN983" s="52"/>
      <c r="GKO983" s="52"/>
      <c r="GKP983" s="52"/>
      <c r="GKQ983" s="52"/>
      <c r="GKR983" s="52"/>
      <c r="GKS983" s="52"/>
      <c r="GKT983" s="52"/>
      <c r="GKU983" s="52"/>
      <c r="GKV983" s="52"/>
      <c r="GKW983" s="52"/>
      <c r="GKX983" s="52"/>
      <c r="GKY983" s="52"/>
      <c r="GKZ983" s="52"/>
      <c r="GLA983" s="52"/>
      <c r="GLB983" s="52"/>
      <c r="GLC983" s="52"/>
      <c r="GLD983" s="52"/>
      <c r="GLE983" s="52"/>
      <c r="GLF983" s="52"/>
      <c r="GLG983" s="52"/>
      <c r="GLH983" s="52"/>
      <c r="GLI983" s="52"/>
      <c r="GLJ983" s="52"/>
      <c r="GLK983" s="52"/>
      <c r="GLL983" s="52"/>
      <c r="GLM983" s="52"/>
      <c r="GLN983" s="52"/>
      <c r="GLO983" s="52"/>
      <c r="GLP983" s="52"/>
      <c r="GLQ983" s="52"/>
      <c r="GLR983" s="52"/>
      <c r="GLS983" s="52"/>
      <c r="GLT983" s="52"/>
      <c r="GLU983" s="52"/>
      <c r="GLV983" s="52"/>
      <c r="GLW983" s="52"/>
      <c r="GLX983" s="52"/>
      <c r="GLY983" s="52"/>
      <c r="GLZ983" s="52"/>
      <c r="GMA983" s="52"/>
      <c r="GMB983" s="52"/>
      <c r="GMC983" s="52"/>
      <c r="GMD983" s="52"/>
      <c r="GME983" s="52"/>
      <c r="GMF983" s="52"/>
      <c r="GMG983" s="52"/>
      <c r="GMH983" s="52"/>
      <c r="GMI983" s="52"/>
      <c r="GMJ983" s="52"/>
      <c r="GMK983" s="52"/>
      <c r="GML983" s="52"/>
      <c r="GMM983" s="52"/>
      <c r="GMN983" s="52"/>
      <c r="GMO983" s="52"/>
      <c r="GMP983" s="52"/>
      <c r="GMQ983" s="52"/>
      <c r="GMR983" s="52"/>
      <c r="GMS983" s="52"/>
      <c r="GMT983" s="52"/>
      <c r="GMU983" s="52"/>
      <c r="GMV983" s="52"/>
      <c r="GMW983" s="52"/>
      <c r="GMX983" s="52"/>
      <c r="GMY983" s="52"/>
      <c r="GMZ983" s="52"/>
      <c r="GNA983" s="52"/>
      <c r="GNB983" s="52"/>
      <c r="GNC983" s="52"/>
      <c r="GND983" s="52"/>
      <c r="GNE983" s="52"/>
      <c r="GNF983" s="52"/>
      <c r="GNG983" s="52"/>
      <c r="GNH983" s="52"/>
      <c r="GNI983" s="52"/>
      <c r="GNJ983" s="52"/>
      <c r="GNK983" s="52"/>
      <c r="GNL983" s="52"/>
      <c r="GNM983" s="52"/>
      <c r="GNN983" s="52"/>
      <c r="GNO983" s="52"/>
      <c r="GNP983" s="52"/>
      <c r="GNQ983" s="52"/>
      <c r="GNR983" s="52"/>
      <c r="GNS983" s="52"/>
      <c r="GNT983" s="52"/>
      <c r="GNU983" s="52"/>
      <c r="GNV983" s="52"/>
      <c r="GNW983" s="52"/>
      <c r="GNX983" s="52"/>
      <c r="GNY983" s="52"/>
      <c r="GNZ983" s="52"/>
      <c r="GOA983" s="52"/>
      <c r="GOB983" s="52"/>
      <c r="GOC983" s="52"/>
      <c r="GOD983" s="52"/>
      <c r="GOE983" s="52"/>
      <c r="GOF983" s="52"/>
      <c r="GOG983" s="52"/>
      <c r="GOH983" s="52"/>
      <c r="GOI983" s="52"/>
      <c r="GOJ983" s="52"/>
      <c r="GOK983" s="52"/>
      <c r="GOL983" s="52"/>
      <c r="GOM983" s="52"/>
      <c r="GON983" s="52"/>
      <c r="GOO983" s="52"/>
      <c r="GOP983" s="52"/>
      <c r="GOQ983" s="52"/>
      <c r="GOR983" s="52"/>
      <c r="GOS983" s="52"/>
      <c r="GOT983" s="52"/>
      <c r="GOU983" s="52"/>
      <c r="GOV983" s="52"/>
      <c r="GOW983" s="52"/>
      <c r="GOX983" s="52"/>
      <c r="GOY983" s="52"/>
      <c r="GOZ983" s="52"/>
      <c r="GPA983" s="52"/>
      <c r="GPB983" s="52"/>
      <c r="GPC983" s="52"/>
      <c r="GPD983" s="52"/>
      <c r="GPE983" s="52"/>
      <c r="GPF983" s="52"/>
      <c r="GPG983" s="52"/>
      <c r="GPH983" s="52"/>
      <c r="GPI983" s="52"/>
      <c r="GPJ983" s="52"/>
      <c r="GPK983" s="52"/>
      <c r="GPL983" s="52"/>
      <c r="GPM983" s="52"/>
      <c r="GPN983" s="52"/>
      <c r="GPO983" s="52"/>
      <c r="GPP983" s="52"/>
      <c r="GPQ983" s="52"/>
      <c r="GPR983" s="52"/>
      <c r="GPS983" s="52"/>
      <c r="GPT983" s="52"/>
      <c r="GPU983" s="52"/>
      <c r="GPV983" s="52"/>
      <c r="GPW983" s="52"/>
      <c r="GPX983" s="52"/>
      <c r="GPY983" s="52"/>
      <c r="GPZ983" s="52"/>
      <c r="GQA983" s="52"/>
      <c r="GQB983" s="52"/>
      <c r="GQC983" s="52"/>
      <c r="GQD983" s="52"/>
      <c r="GQE983" s="52"/>
      <c r="GQF983" s="52"/>
      <c r="GQG983" s="52"/>
      <c r="GQH983" s="52"/>
      <c r="GQI983" s="52"/>
      <c r="GQJ983" s="52"/>
      <c r="GQK983" s="52"/>
      <c r="GQL983" s="52"/>
      <c r="GQM983" s="52"/>
      <c r="GQN983" s="52"/>
      <c r="GQO983" s="52"/>
      <c r="GQP983" s="52"/>
      <c r="GQQ983" s="52"/>
      <c r="GQR983" s="52"/>
      <c r="GQS983" s="52"/>
      <c r="GQT983" s="52"/>
      <c r="GQU983" s="52"/>
      <c r="GQV983" s="52"/>
      <c r="GQW983" s="52"/>
      <c r="GQX983" s="52"/>
      <c r="GQY983" s="52"/>
      <c r="GQZ983" s="52"/>
      <c r="GRA983" s="52"/>
      <c r="GRB983" s="52"/>
      <c r="GRC983" s="52"/>
      <c r="GRD983" s="52"/>
      <c r="GRE983" s="52"/>
      <c r="GRF983" s="52"/>
      <c r="GRG983" s="52"/>
      <c r="GRH983" s="52"/>
      <c r="GRI983" s="52"/>
      <c r="GRJ983" s="52"/>
      <c r="GRK983" s="52"/>
      <c r="GRL983" s="52"/>
      <c r="GRM983" s="52"/>
      <c r="GRN983" s="52"/>
      <c r="GRO983" s="52"/>
      <c r="GRP983" s="52"/>
      <c r="GRQ983" s="52"/>
      <c r="GRR983" s="52"/>
      <c r="GRS983" s="52"/>
      <c r="GRT983" s="52"/>
      <c r="GRU983" s="52"/>
      <c r="GRV983" s="52"/>
      <c r="GRW983" s="52"/>
      <c r="GRX983" s="52"/>
      <c r="GRY983" s="52"/>
      <c r="GRZ983" s="52"/>
      <c r="GSA983" s="52"/>
      <c r="GSB983" s="52"/>
      <c r="GSC983" s="52"/>
      <c r="GSD983" s="52"/>
      <c r="GSE983" s="52"/>
      <c r="GSF983" s="52"/>
      <c r="GSG983" s="52"/>
      <c r="GSH983" s="52"/>
      <c r="GSI983" s="52"/>
      <c r="GSJ983" s="52"/>
      <c r="GSK983" s="52"/>
      <c r="GSL983" s="52"/>
      <c r="GSM983" s="52"/>
      <c r="GSN983" s="52"/>
      <c r="GSO983" s="52"/>
      <c r="GSP983" s="52"/>
      <c r="GSQ983" s="52"/>
      <c r="GSR983" s="52"/>
      <c r="GSS983" s="52"/>
      <c r="GST983" s="52"/>
      <c r="GSU983" s="52"/>
      <c r="GSV983" s="52"/>
      <c r="GSW983" s="52"/>
      <c r="GSX983" s="52"/>
      <c r="GSY983" s="52"/>
      <c r="GSZ983" s="52"/>
      <c r="GTA983" s="52"/>
      <c r="GTB983" s="52"/>
      <c r="GTC983" s="52"/>
      <c r="GTD983" s="52"/>
      <c r="GTE983" s="52"/>
      <c r="GTF983" s="52"/>
      <c r="GTG983" s="52"/>
      <c r="GTH983" s="52"/>
      <c r="GTI983" s="52"/>
      <c r="GTJ983" s="52"/>
      <c r="GTK983" s="52"/>
      <c r="GTL983" s="52"/>
      <c r="GTM983" s="52"/>
      <c r="GTN983" s="52"/>
      <c r="GTO983" s="52"/>
      <c r="GTP983" s="52"/>
      <c r="GTQ983" s="52"/>
      <c r="GTR983" s="52"/>
      <c r="GTS983" s="52"/>
      <c r="GTT983" s="52"/>
      <c r="GTU983" s="52"/>
      <c r="GTV983" s="52"/>
      <c r="GTW983" s="52"/>
      <c r="GTX983" s="52"/>
      <c r="GTY983" s="52"/>
      <c r="GTZ983" s="52"/>
      <c r="GUA983" s="52"/>
      <c r="GUB983" s="52"/>
      <c r="GUC983" s="52"/>
      <c r="GUD983" s="52"/>
      <c r="GUE983" s="52"/>
      <c r="GUF983" s="52"/>
      <c r="GUG983" s="52"/>
      <c r="GUH983" s="52"/>
      <c r="GUI983" s="52"/>
      <c r="GUJ983" s="52"/>
      <c r="GUK983" s="52"/>
      <c r="GUL983" s="52"/>
      <c r="GUM983" s="52"/>
      <c r="GUN983" s="52"/>
      <c r="GUO983" s="52"/>
      <c r="GUP983" s="52"/>
      <c r="GUQ983" s="52"/>
      <c r="GUR983" s="52"/>
      <c r="GUS983" s="52"/>
      <c r="GUT983" s="52"/>
      <c r="GUU983" s="52"/>
      <c r="GUV983" s="52"/>
      <c r="GUW983" s="52"/>
      <c r="GUX983" s="52"/>
      <c r="GUY983" s="52"/>
      <c r="GUZ983" s="52"/>
      <c r="GVA983" s="52"/>
      <c r="GVB983" s="52"/>
      <c r="GVC983" s="52"/>
      <c r="GVD983" s="52"/>
      <c r="GVE983" s="52"/>
      <c r="GVF983" s="52"/>
      <c r="GVG983" s="52"/>
      <c r="GVH983" s="52"/>
      <c r="GVI983" s="52"/>
      <c r="GVJ983" s="52"/>
      <c r="GVK983" s="52"/>
      <c r="GVL983" s="52"/>
      <c r="GVM983" s="52"/>
      <c r="GVN983" s="52"/>
      <c r="GVO983" s="52"/>
      <c r="GVP983" s="52"/>
      <c r="GVQ983" s="52"/>
      <c r="GVR983" s="52"/>
      <c r="GVS983" s="52"/>
      <c r="GVT983" s="52"/>
      <c r="GVU983" s="52"/>
      <c r="GVV983" s="52"/>
      <c r="GVW983" s="52"/>
      <c r="GVX983" s="52"/>
      <c r="GVY983" s="52"/>
      <c r="GVZ983" s="52"/>
      <c r="GWA983" s="52"/>
      <c r="GWB983" s="52"/>
      <c r="GWC983" s="52"/>
      <c r="GWD983" s="52"/>
      <c r="GWE983" s="52"/>
      <c r="GWF983" s="52"/>
      <c r="GWG983" s="52"/>
      <c r="GWH983" s="52"/>
      <c r="GWI983" s="52"/>
      <c r="GWJ983" s="52"/>
      <c r="GWK983" s="52"/>
      <c r="GWL983" s="52"/>
      <c r="GWM983" s="52"/>
      <c r="GWN983" s="52"/>
      <c r="GWO983" s="52"/>
      <c r="GWP983" s="52"/>
      <c r="GWQ983" s="52"/>
      <c r="GWR983" s="52"/>
      <c r="GWS983" s="52"/>
      <c r="GWT983" s="52"/>
      <c r="GWU983" s="52"/>
      <c r="GWV983" s="52"/>
      <c r="GWW983" s="52"/>
      <c r="GWX983" s="52"/>
      <c r="GWY983" s="52"/>
      <c r="GWZ983" s="52"/>
      <c r="GXA983" s="52"/>
      <c r="GXB983" s="52"/>
      <c r="GXC983" s="52"/>
      <c r="GXD983" s="52"/>
      <c r="GXE983" s="52"/>
      <c r="GXF983" s="52"/>
      <c r="GXG983" s="52"/>
      <c r="GXH983" s="52"/>
      <c r="GXI983" s="52"/>
      <c r="GXJ983" s="52"/>
      <c r="GXK983" s="52"/>
      <c r="GXL983" s="52"/>
      <c r="GXM983" s="52"/>
      <c r="GXN983" s="52"/>
      <c r="GXO983" s="52"/>
      <c r="GXP983" s="52"/>
      <c r="GXQ983" s="52"/>
      <c r="GXR983" s="52"/>
      <c r="GXS983" s="52"/>
      <c r="GXT983" s="52"/>
      <c r="GXU983" s="52"/>
      <c r="GXV983" s="52"/>
      <c r="GXW983" s="52"/>
      <c r="GXX983" s="52"/>
      <c r="GXY983" s="52"/>
      <c r="GXZ983" s="52"/>
      <c r="GYA983" s="52"/>
      <c r="GYB983" s="52"/>
      <c r="GYC983" s="52"/>
      <c r="GYD983" s="52"/>
      <c r="GYE983" s="52"/>
      <c r="GYF983" s="52"/>
      <c r="GYG983" s="52"/>
      <c r="GYH983" s="52"/>
      <c r="GYI983" s="52"/>
      <c r="GYJ983" s="52"/>
      <c r="GYK983" s="52"/>
      <c r="GYL983" s="52"/>
      <c r="GYM983" s="52"/>
      <c r="GYN983" s="52"/>
      <c r="GYO983" s="52"/>
      <c r="GYP983" s="52"/>
      <c r="GYQ983" s="52"/>
      <c r="GYR983" s="52"/>
      <c r="GYS983" s="52"/>
      <c r="GYT983" s="52"/>
      <c r="GYU983" s="52"/>
      <c r="GYV983" s="52"/>
      <c r="GYW983" s="52"/>
      <c r="GYX983" s="52"/>
      <c r="GYY983" s="52"/>
      <c r="GYZ983" s="52"/>
      <c r="GZA983" s="52"/>
      <c r="GZB983" s="52"/>
      <c r="GZC983" s="52"/>
      <c r="GZD983" s="52"/>
      <c r="GZE983" s="52"/>
      <c r="GZF983" s="52"/>
      <c r="GZG983" s="52"/>
      <c r="GZH983" s="52"/>
      <c r="GZI983" s="52"/>
      <c r="GZJ983" s="52"/>
      <c r="GZK983" s="52"/>
      <c r="GZL983" s="52"/>
      <c r="GZM983" s="52"/>
      <c r="GZN983" s="52"/>
      <c r="GZO983" s="52"/>
      <c r="GZP983" s="52"/>
      <c r="GZQ983" s="52"/>
      <c r="GZR983" s="52"/>
      <c r="GZS983" s="52"/>
      <c r="GZT983" s="52"/>
      <c r="GZU983" s="52"/>
      <c r="GZV983" s="52"/>
      <c r="GZW983" s="52"/>
      <c r="GZX983" s="52"/>
      <c r="GZY983" s="52"/>
      <c r="GZZ983" s="52"/>
      <c r="HAA983" s="52"/>
      <c r="HAB983" s="52"/>
      <c r="HAC983" s="52"/>
      <c r="HAD983" s="52"/>
      <c r="HAE983" s="52"/>
      <c r="HAF983" s="52"/>
      <c r="HAG983" s="52"/>
      <c r="HAH983" s="52"/>
      <c r="HAI983" s="52"/>
      <c r="HAJ983" s="52"/>
      <c r="HAK983" s="52"/>
      <c r="HAL983" s="52"/>
      <c r="HAM983" s="52"/>
      <c r="HAN983" s="52"/>
      <c r="HAO983" s="52"/>
      <c r="HAP983" s="52"/>
      <c r="HAQ983" s="52"/>
      <c r="HAR983" s="52"/>
      <c r="HAS983" s="52"/>
      <c r="HAT983" s="52"/>
      <c r="HAU983" s="52"/>
      <c r="HAV983" s="52"/>
      <c r="HAW983" s="52"/>
      <c r="HAX983" s="52"/>
      <c r="HAY983" s="52"/>
      <c r="HAZ983" s="52"/>
      <c r="HBA983" s="52"/>
      <c r="HBB983" s="52"/>
      <c r="HBC983" s="52"/>
      <c r="HBD983" s="52"/>
      <c r="HBE983" s="52"/>
      <c r="HBF983" s="52"/>
      <c r="HBG983" s="52"/>
      <c r="HBH983" s="52"/>
      <c r="HBI983" s="52"/>
      <c r="HBJ983" s="52"/>
      <c r="HBK983" s="52"/>
      <c r="HBL983" s="52"/>
      <c r="HBM983" s="52"/>
      <c r="HBN983" s="52"/>
      <c r="HBO983" s="52"/>
      <c r="HBP983" s="52"/>
      <c r="HBQ983" s="52"/>
      <c r="HBR983" s="52"/>
      <c r="HBS983" s="52"/>
      <c r="HBT983" s="52"/>
      <c r="HBU983" s="52"/>
      <c r="HBV983" s="52"/>
      <c r="HBW983" s="52"/>
      <c r="HBX983" s="52"/>
      <c r="HBY983" s="52"/>
      <c r="HBZ983" s="52"/>
      <c r="HCA983" s="52"/>
      <c r="HCB983" s="52"/>
      <c r="HCC983" s="52"/>
      <c r="HCD983" s="52"/>
      <c r="HCE983" s="52"/>
      <c r="HCF983" s="52"/>
      <c r="HCG983" s="52"/>
      <c r="HCH983" s="52"/>
      <c r="HCI983" s="52"/>
      <c r="HCJ983" s="52"/>
      <c r="HCK983" s="52"/>
      <c r="HCL983" s="52"/>
      <c r="HCM983" s="52"/>
      <c r="HCN983" s="52"/>
      <c r="HCO983" s="52"/>
      <c r="HCP983" s="52"/>
      <c r="HCQ983" s="52"/>
      <c r="HCR983" s="52"/>
      <c r="HCS983" s="52"/>
      <c r="HCT983" s="52"/>
      <c r="HCU983" s="52"/>
      <c r="HCV983" s="52"/>
      <c r="HCW983" s="52"/>
      <c r="HCX983" s="52"/>
      <c r="HCY983" s="52"/>
      <c r="HCZ983" s="52"/>
      <c r="HDA983" s="52"/>
      <c r="HDB983" s="52"/>
      <c r="HDC983" s="52"/>
      <c r="HDD983" s="52"/>
      <c r="HDE983" s="52"/>
      <c r="HDF983" s="52"/>
      <c r="HDG983" s="52"/>
      <c r="HDH983" s="52"/>
      <c r="HDI983" s="52"/>
      <c r="HDJ983" s="52"/>
      <c r="HDK983" s="52"/>
      <c r="HDL983" s="52"/>
      <c r="HDM983" s="52"/>
      <c r="HDN983" s="52"/>
      <c r="HDO983" s="52"/>
      <c r="HDP983" s="52"/>
      <c r="HDQ983" s="52"/>
      <c r="HDR983" s="52"/>
      <c r="HDS983" s="52"/>
      <c r="HDT983" s="52"/>
      <c r="HDU983" s="52"/>
      <c r="HDV983" s="52"/>
      <c r="HDW983" s="52"/>
      <c r="HDX983" s="52"/>
      <c r="HDY983" s="52"/>
      <c r="HDZ983" s="52"/>
      <c r="HEA983" s="52"/>
      <c r="HEB983" s="52"/>
      <c r="HEC983" s="52"/>
      <c r="HED983" s="52"/>
      <c r="HEE983" s="52"/>
      <c r="HEF983" s="52"/>
      <c r="HEG983" s="52"/>
      <c r="HEH983" s="52"/>
      <c r="HEI983" s="52"/>
      <c r="HEJ983" s="52"/>
      <c r="HEK983" s="52"/>
      <c r="HEL983" s="52"/>
      <c r="HEM983" s="52"/>
      <c r="HEN983" s="52"/>
      <c r="HEO983" s="52"/>
      <c r="HEP983" s="52"/>
      <c r="HEQ983" s="52"/>
      <c r="HER983" s="52"/>
      <c r="HES983" s="52"/>
      <c r="HET983" s="52"/>
      <c r="HEU983" s="52"/>
      <c r="HEV983" s="52"/>
      <c r="HEW983" s="52"/>
      <c r="HEX983" s="52"/>
      <c r="HEY983" s="52"/>
      <c r="HEZ983" s="52"/>
      <c r="HFA983" s="52"/>
      <c r="HFB983" s="52"/>
      <c r="HFC983" s="52"/>
      <c r="HFD983" s="52"/>
      <c r="HFE983" s="52"/>
      <c r="HFF983" s="52"/>
      <c r="HFG983" s="52"/>
      <c r="HFH983" s="52"/>
      <c r="HFI983" s="52"/>
      <c r="HFJ983" s="52"/>
      <c r="HFK983" s="52"/>
      <c r="HFL983" s="52"/>
      <c r="HFM983" s="52"/>
      <c r="HFN983" s="52"/>
      <c r="HFO983" s="52"/>
      <c r="HFP983" s="52"/>
      <c r="HFQ983" s="52"/>
      <c r="HFR983" s="52"/>
      <c r="HFS983" s="52"/>
      <c r="HFT983" s="52"/>
      <c r="HFU983" s="52"/>
      <c r="HFV983" s="52"/>
      <c r="HFW983" s="52"/>
      <c r="HFX983" s="52"/>
      <c r="HFY983" s="52"/>
      <c r="HFZ983" s="52"/>
      <c r="HGA983" s="52"/>
      <c r="HGB983" s="52"/>
      <c r="HGC983" s="52"/>
      <c r="HGD983" s="52"/>
      <c r="HGE983" s="52"/>
      <c r="HGF983" s="52"/>
      <c r="HGG983" s="52"/>
      <c r="HGH983" s="52"/>
      <c r="HGI983" s="52"/>
      <c r="HGJ983" s="52"/>
      <c r="HGK983" s="52"/>
      <c r="HGL983" s="52"/>
      <c r="HGM983" s="52"/>
      <c r="HGN983" s="52"/>
      <c r="HGO983" s="52"/>
      <c r="HGP983" s="52"/>
      <c r="HGQ983" s="52"/>
      <c r="HGR983" s="52"/>
      <c r="HGS983" s="52"/>
      <c r="HGT983" s="52"/>
      <c r="HGU983" s="52"/>
      <c r="HGV983" s="52"/>
      <c r="HGW983" s="52"/>
      <c r="HGX983" s="52"/>
      <c r="HGY983" s="52"/>
      <c r="HGZ983" s="52"/>
      <c r="HHA983" s="52"/>
      <c r="HHB983" s="52"/>
      <c r="HHC983" s="52"/>
      <c r="HHD983" s="52"/>
      <c r="HHE983" s="52"/>
      <c r="HHF983" s="52"/>
      <c r="HHG983" s="52"/>
      <c r="HHH983" s="52"/>
      <c r="HHI983" s="52"/>
      <c r="HHJ983" s="52"/>
      <c r="HHK983" s="52"/>
      <c r="HHL983" s="52"/>
      <c r="HHM983" s="52"/>
      <c r="HHN983" s="52"/>
      <c r="HHO983" s="52"/>
      <c r="HHP983" s="52"/>
      <c r="HHQ983" s="52"/>
      <c r="HHR983" s="52"/>
      <c r="HHS983" s="52"/>
      <c r="HHT983" s="52"/>
      <c r="HHU983" s="52"/>
      <c r="HHV983" s="52"/>
      <c r="HHW983" s="52"/>
      <c r="HHX983" s="52"/>
      <c r="HHY983" s="52"/>
      <c r="HHZ983" s="52"/>
      <c r="HIA983" s="52"/>
      <c r="HIB983" s="52"/>
      <c r="HIC983" s="52"/>
      <c r="HID983" s="52"/>
      <c r="HIE983" s="52"/>
      <c r="HIF983" s="52"/>
      <c r="HIG983" s="52"/>
      <c r="HIH983" s="52"/>
      <c r="HII983" s="52"/>
      <c r="HIJ983" s="52"/>
      <c r="HIK983" s="52"/>
      <c r="HIL983" s="52"/>
      <c r="HIM983" s="52"/>
      <c r="HIN983" s="52"/>
      <c r="HIO983" s="52"/>
      <c r="HIP983" s="52"/>
      <c r="HIQ983" s="52"/>
      <c r="HIR983" s="52"/>
      <c r="HIS983" s="52"/>
      <c r="HIT983" s="52"/>
      <c r="HIU983" s="52"/>
      <c r="HIV983" s="52"/>
      <c r="HIW983" s="52"/>
      <c r="HIX983" s="52"/>
      <c r="HIY983" s="52"/>
      <c r="HIZ983" s="52"/>
      <c r="HJA983" s="52"/>
      <c r="HJB983" s="52"/>
      <c r="HJC983" s="52"/>
      <c r="HJD983" s="52"/>
      <c r="HJE983" s="52"/>
      <c r="HJF983" s="52"/>
      <c r="HJG983" s="52"/>
      <c r="HJH983" s="52"/>
      <c r="HJI983" s="52"/>
      <c r="HJJ983" s="52"/>
      <c r="HJK983" s="52"/>
      <c r="HJL983" s="52"/>
      <c r="HJM983" s="52"/>
      <c r="HJN983" s="52"/>
      <c r="HJO983" s="52"/>
      <c r="HJP983" s="52"/>
      <c r="HJQ983" s="52"/>
      <c r="HJR983" s="52"/>
      <c r="HJS983" s="52"/>
      <c r="HJT983" s="52"/>
      <c r="HJU983" s="52"/>
      <c r="HJV983" s="52"/>
      <c r="HJW983" s="52"/>
      <c r="HJX983" s="52"/>
      <c r="HJY983" s="52"/>
      <c r="HJZ983" s="52"/>
      <c r="HKA983" s="52"/>
      <c r="HKB983" s="52"/>
      <c r="HKC983" s="52"/>
      <c r="HKD983" s="52"/>
      <c r="HKE983" s="52"/>
      <c r="HKF983" s="52"/>
      <c r="HKG983" s="52"/>
      <c r="HKH983" s="52"/>
      <c r="HKI983" s="52"/>
      <c r="HKJ983" s="52"/>
      <c r="HKK983" s="52"/>
      <c r="HKL983" s="52"/>
      <c r="HKM983" s="52"/>
      <c r="HKN983" s="52"/>
      <c r="HKO983" s="52"/>
      <c r="HKP983" s="52"/>
      <c r="HKQ983" s="52"/>
      <c r="HKR983" s="52"/>
      <c r="HKS983" s="52"/>
      <c r="HKT983" s="52"/>
      <c r="HKU983" s="52"/>
      <c r="HKV983" s="52"/>
      <c r="HKW983" s="52"/>
      <c r="HKX983" s="52"/>
      <c r="HKY983" s="52"/>
      <c r="HKZ983" s="52"/>
      <c r="HLA983" s="52"/>
      <c r="HLB983" s="52"/>
      <c r="HLC983" s="52"/>
      <c r="HLD983" s="52"/>
      <c r="HLE983" s="52"/>
      <c r="HLF983" s="52"/>
      <c r="HLG983" s="52"/>
      <c r="HLH983" s="52"/>
      <c r="HLI983" s="52"/>
      <c r="HLJ983" s="52"/>
      <c r="HLK983" s="52"/>
      <c r="HLL983" s="52"/>
      <c r="HLM983" s="52"/>
      <c r="HLN983" s="52"/>
      <c r="HLO983" s="52"/>
      <c r="HLP983" s="52"/>
      <c r="HLQ983" s="52"/>
      <c r="HLR983" s="52"/>
      <c r="HLS983" s="52"/>
      <c r="HLT983" s="52"/>
      <c r="HLU983" s="52"/>
      <c r="HLV983" s="52"/>
      <c r="HLW983" s="52"/>
      <c r="HLX983" s="52"/>
      <c r="HLY983" s="52"/>
      <c r="HLZ983" s="52"/>
      <c r="HMA983" s="52"/>
      <c r="HMB983" s="52"/>
      <c r="HMC983" s="52"/>
      <c r="HMD983" s="52"/>
      <c r="HME983" s="52"/>
      <c r="HMF983" s="52"/>
      <c r="HMG983" s="52"/>
      <c r="HMH983" s="52"/>
      <c r="HMI983" s="52"/>
      <c r="HMJ983" s="52"/>
      <c r="HMK983" s="52"/>
      <c r="HML983" s="52"/>
      <c r="HMM983" s="52"/>
      <c r="HMN983" s="52"/>
      <c r="HMO983" s="52"/>
      <c r="HMP983" s="52"/>
      <c r="HMQ983" s="52"/>
      <c r="HMR983" s="52"/>
      <c r="HMS983" s="52"/>
      <c r="HMT983" s="52"/>
      <c r="HMU983" s="52"/>
      <c r="HMV983" s="52"/>
      <c r="HMW983" s="52"/>
      <c r="HMX983" s="52"/>
      <c r="HMY983" s="52"/>
      <c r="HMZ983" s="52"/>
      <c r="HNA983" s="52"/>
      <c r="HNB983" s="52"/>
      <c r="HNC983" s="52"/>
      <c r="HND983" s="52"/>
      <c r="HNE983" s="52"/>
      <c r="HNF983" s="52"/>
      <c r="HNG983" s="52"/>
      <c r="HNH983" s="52"/>
      <c r="HNI983" s="52"/>
      <c r="HNJ983" s="52"/>
      <c r="HNK983" s="52"/>
      <c r="HNL983" s="52"/>
      <c r="HNM983" s="52"/>
      <c r="HNN983" s="52"/>
      <c r="HNO983" s="52"/>
      <c r="HNP983" s="52"/>
      <c r="HNQ983" s="52"/>
      <c r="HNR983" s="52"/>
      <c r="HNS983" s="52"/>
      <c r="HNT983" s="52"/>
      <c r="HNU983" s="52"/>
      <c r="HNV983" s="52"/>
      <c r="HNW983" s="52"/>
      <c r="HNX983" s="52"/>
      <c r="HNY983" s="52"/>
      <c r="HNZ983" s="52"/>
      <c r="HOA983" s="52"/>
      <c r="HOB983" s="52"/>
      <c r="HOC983" s="52"/>
      <c r="HOD983" s="52"/>
      <c r="HOE983" s="52"/>
      <c r="HOF983" s="52"/>
      <c r="HOG983" s="52"/>
      <c r="HOH983" s="52"/>
      <c r="HOI983" s="52"/>
      <c r="HOJ983" s="52"/>
      <c r="HOK983" s="52"/>
      <c r="HOL983" s="52"/>
      <c r="HOM983" s="52"/>
      <c r="HON983" s="52"/>
      <c r="HOO983" s="52"/>
      <c r="HOP983" s="52"/>
      <c r="HOQ983" s="52"/>
      <c r="HOR983" s="52"/>
      <c r="HOS983" s="52"/>
      <c r="HOT983" s="52"/>
      <c r="HOU983" s="52"/>
      <c r="HOV983" s="52"/>
      <c r="HOW983" s="52"/>
      <c r="HOX983" s="52"/>
      <c r="HOY983" s="52"/>
      <c r="HOZ983" s="52"/>
      <c r="HPA983" s="52"/>
      <c r="HPB983" s="52"/>
      <c r="HPC983" s="52"/>
      <c r="HPD983" s="52"/>
      <c r="HPE983" s="52"/>
      <c r="HPF983" s="52"/>
      <c r="HPG983" s="52"/>
      <c r="HPH983" s="52"/>
      <c r="HPI983" s="52"/>
      <c r="HPJ983" s="52"/>
      <c r="HPK983" s="52"/>
      <c r="HPL983" s="52"/>
      <c r="HPM983" s="52"/>
      <c r="HPN983" s="52"/>
      <c r="HPO983" s="52"/>
      <c r="HPP983" s="52"/>
      <c r="HPQ983" s="52"/>
      <c r="HPR983" s="52"/>
      <c r="HPS983" s="52"/>
      <c r="HPT983" s="52"/>
      <c r="HPU983" s="52"/>
      <c r="HPV983" s="52"/>
      <c r="HPW983" s="52"/>
      <c r="HPX983" s="52"/>
      <c r="HPY983" s="52"/>
      <c r="HPZ983" s="52"/>
      <c r="HQA983" s="52"/>
      <c r="HQB983" s="52"/>
      <c r="HQC983" s="52"/>
      <c r="HQD983" s="52"/>
      <c r="HQE983" s="52"/>
      <c r="HQF983" s="52"/>
      <c r="HQG983" s="52"/>
      <c r="HQH983" s="52"/>
      <c r="HQI983" s="52"/>
      <c r="HQJ983" s="52"/>
      <c r="HQK983" s="52"/>
      <c r="HQL983" s="52"/>
      <c r="HQM983" s="52"/>
      <c r="HQN983" s="52"/>
      <c r="HQO983" s="52"/>
      <c r="HQP983" s="52"/>
      <c r="HQQ983" s="52"/>
      <c r="HQR983" s="52"/>
      <c r="HQS983" s="52"/>
      <c r="HQT983" s="52"/>
      <c r="HQU983" s="52"/>
      <c r="HQV983" s="52"/>
      <c r="HQW983" s="52"/>
      <c r="HQX983" s="52"/>
      <c r="HQY983" s="52"/>
      <c r="HQZ983" s="52"/>
      <c r="HRA983" s="52"/>
      <c r="HRB983" s="52"/>
      <c r="HRC983" s="52"/>
      <c r="HRD983" s="52"/>
      <c r="HRE983" s="52"/>
      <c r="HRF983" s="52"/>
      <c r="HRG983" s="52"/>
      <c r="HRH983" s="52"/>
      <c r="HRI983" s="52"/>
      <c r="HRJ983" s="52"/>
      <c r="HRK983" s="52"/>
      <c r="HRL983" s="52"/>
      <c r="HRM983" s="52"/>
      <c r="HRN983" s="52"/>
      <c r="HRO983" s="52"/>
      <c r="HRP983" s="52"/>
      <c r="HRQ983" s="52"/>
      <c r="HRR983" s="52"/>
      <c r="HRS983" s="52"/>
      <c r="HRT983" s="52"/>
      <c r="HRU983" s="52"/>
      <c r="HRV983" s="52"/>
      <c r="HRW983" s="52"/>
      <c r="HRX983" s="52"/>
      <c r="HRY983" s="52"/>
      <c r="HRZ983" s="52"/>
      <c r="HSA983" s="52"/>
      <c r="HSB983" s="52"/>
      <c r="HSC983" s="52"/>
      <c r="HSD983" s="52"/>
      <c r="HSE983" s="52"/>
      <c r="HSF983" s="52"/>
      <c r="HSG983" s="52"/>
      <c r="HSH983" s="52"/>
      <c r="HSI983" s="52"/>
      <c r="HSJ983" s="52"/>
      <c r="HSK983" s="52"/>
      <c r="HSL983" s="52"/>
      <c r="HSM983" s="52"/>
      <c r="HSN983" s="52"/>
      <c r="HSO983" s="52"/>
      <c r="HSP983" s="52"/>
      <c r="HSQ983" s="52"/>
      <c r="HSR983" s="52"/>
      <c r="HSS983" s="52"/>
      <c r="HST983" s="52"/>
      <c r="HSU983" s="52"/>
      <c r="HSV983" s="52"/>
      <c r="HSW983" s="52"/>
      <c r="HSX983" s="52"/>
      <c r="HSY983" s="52"/>
      <c r="HSZ983" s="52"/>
      <c r="HTA983" s="52"/>
      <c r="HTB983" s="52"/>
      <c r="HTC983" s="52"/>
      <c r="HTD983" s="52"/>
      <c r="HTE983" s="52"/>
      <c r="HTF983" s="52"/>
      <c r="HTG983" s="52"/>
      <c r="HTH983" s="52"/>
      <c r="HTI983" s="52"/>
      <c r="HTJ983" s="52"/>
      <c r="HTK983" s="52"/>
      <c r="HTL983" s="52"/>
      <c r="HTM983" s="52"/>
      <c r="HTN983" s="52"/>
      <c r="HTO983" s="52"/>
      <c r="HTP983" s="52"/>
      <c r="HTQ983" s="52"/>
      <c r="HTR983" s="52"/>
      <c r="HTS983" s="52"/>
      <c r="HTT983" s="52"/>
      <c r="HTU983" s="52"/>
      <c r="HTV983" s="52"/>
      <c r="HTW983" s="52"/>
      <c r="HTX983" s="52"/>
      <c r="HTY983" s="52"/>
      <c r="HTZ983" s="52"/>
      <c r="HUA983" s="52"/>
      <c r="HUB983" s="52"/>
      <c r="HUC983" s="52"/>
      <c r="HUD983" s="52"/>
      <c r="HUE983" s="52"/>
      <c r="HUF983" s="52"/>
      <c r="HUG983" s="52"/>
      <c r="HUH983" s="52"/>
      <c r="HUI983" s="52"/>
      <c r="HUJ983" s="52"/>
      <c r="HUK983" s="52"/>
      <c r="HUL983" s="52"/>
      <c r="HUM983" s="52"/>
      <c r="HUN983" s="52"/>
      <c r="HUO983" s="52"/>
      <c r="HUP983" s="52"/>
      <c r="HUQ983" s="52"/>
      <c r="HUR983" s="52"/>
      <c r="HUS983" s="52"/>
      <c r="HUT983" s="52"/>
      <c r="HUU983" s="52"/>
      <c r="HUV983" s="52"/>
      <c r="HUW983" s="52"/>
      <c r="HUX983" s="52"/>
      <c r="HUY983" s="52"/>
      <c r="HUZ983" s="52"/>
      <c r="HVA983" s="52"/>
      <c r="HVB983" s="52"/>
      <c r="HVC983" s="52"/>
      <c r="HVD983" s="52"/>
      <c r="HVE983" s="52"/>
      <c r="HVF983" s="52"/>
      <c r="HVG983" s="52"/>
      <c r="HVH983" s="52"/>
      <c r="HVI983" s="52"/>
      <c r="HVJ983" s="52"/>
      <c r="HVK983" s="52"/>
      <c r="HVL983" s="52"/>
      <c r="HVM983" s="52"/>
      <c r="HVN983" s="52"/>
      <c r="HVO983" s="52"/>
      <c r="HVP983" s="52"/>
      <c r="HVQ983" s="52"/>
      <c r="HVR983" s="52"/>
      <c r="HVS983" s="52"/>
      <c r="HVT983" s="52"/>
      <c r="HVU983" s="52"/>
      <c r="HVV983" s="52"/>
      <c r="HVW983" s="52"/>
      <c r="HVX983" s="52"/>
      <c r="HVY983" s="52"/>
      <c r="HVZ983" s="52"/>
      <c r="HWA983" s="52"/>
      <c r="HWB983" s="52"/>
      <c r="HWC983" s="52"/>
      <c r="HWD983" s="52"/>
      <c r="HWE983" s="52"/>
      <c r="HWF983" s="52"/>
      <c r="HWG983" s="52"/>
      <c r="HWH983" s="52"/>
      <c r="HWI983" s="52"/>
      <c r="HWJ983" s="52"/>
      <c r="HWK983" s="52"/>
      <c r="HWL983" s="52"/>
      <c r="HWM983" s="52"/>
      <c r="HWN983" s="52"/>
      <c r="HWO983" s="52"/>
      <c r="HWP983" s="52"/>
      <c r="HWQ983" s="52"/>
      <c r="HWR983" s="52"/>
      <c r="HWS983" s="52"/>
      <c r="HWT983" s="52"/>
      <c r="HWU983" s="52"/>
      <c r="HWV983" s="52"/>
      <c r="HWW983" s="52"/>
      <c r="HWX983" s="52"/>
      <c r="HWY983" s="52"/>
      <c r="HWZ983" s="52"/>
      <c r="HXA983" s="52"/>
      <c r="HXB983" s="52"/>
      <c r="HXC983" s="52"/>
      <c r="HXD983" s="52"/>
      <c r="HXE983" s="52"/>
      <c r="HXF983" s="52"/>
      <c r="HXG983" s="52"/>
      <c r="HXH983" s="52"/>
      <c r="HXI983" s="52"/>
      <c r="HXJ983" s="52"/>
      <c r="HXK983" s="52"/>
      <c r="HXL983" s="52"/>
      <c r="HXM983" s="52"/>
      <c r="HXN983" s="52"/>
      <c r="HXO983" s="52"/>
      <c r="HXP983" s="52"/>
      <c r="HXQ983" s="52"/>
      <c r="HXR983" s="52"/>
      <c r="HXS983" s="52"/>
      <c r="HXT983" s="52"/>
      <c r="HXU983" s="52"/>
      <c r="HXV983" s="52"/>
      <c r="HXW983" s="52"/>
      <c r="HXX983" s="52"/>
      <c r="HXY983" s="52"/>
      <c r="HXZ983" s="52"/>
      <c r="HYA983" s="52"/>
      <c r="HYB983" s="52"/>
      <c r="HYC983" s="52"/>
      <c r="HYD983" s="52"/>
      <c r="HYE983" s="52"/>
      <c r="HYF983" s="52"/>
      <c r="HYG983" s="52"/>
      <c r="HYH983" s="52"/>
      <c r="HYI983" s="52"/>
      <c r="HYJ983" s="52"/>
      <c r="HYK983" s="52"/>
      <c r="HYL983" s="52"/>
      <c r="HYM983" s="52"/>
      <c r="HYN983" s="52"/>
      <c r="HYO983" s="52"/>
      <c r="HYP983" s="52"/>
      <c r="HYQ983" s="52"/>
      <c r="HYR983" s="52"/>
      <c r="HYS983" s="52"/>
      <c r="HYT983" s="52"/>
      <c r="HYU983" s="52"/>
      <c r="HYV983" s="52"/>
      <c r="HYW983" s="52"/>
      <c r="HYX983" s="52"/>
      <c r="HYY983" s="52"/>
      <c r="HYZ983" s="52"/>
      <c r="HZA983" s="52"/>
      <c r="HZB983" s="52"/>
      <c r="HZC983" s="52"/>
      <c r="HZD983" s="52"/>
      <c r="HZE983" s="52"/>
      <c r="HZF983" s="52"/>
      <c r="HZG983" s="52"/>
      <c r="HZH983" s="52"/>
      <c r="HZI983" s="52"/>
      <c r="HZJ983" s="52"/>
      <c r="HZK983" s="52"/>
      <c r="HZL983" s="52"/>
      <c r="HZM983" s="52"/>
      <c r="HZN983" s="52"/>
      <c r="HZO983" s="52"/>
      <c r="HZP983" s="52"/>
      <c r="HZQ983" s="52"/>
      <c r="HZR983" s="52"/>
      <c r="HZS983" s="52"/>
      <c r="HZT983" s="52"/>
      <c r="HZU983" s="52"/>
      <c r="HZV983" s="52"/>
      <c r="HZW983" s="52"/>
      <c r="HZX983" s="52"/>
      <c r="HZY983" s="52"/>
      <c r="HZZ983" s="52"/>
      <c r="IAA983" s="52"/>
      <c r="IAB983" s="52"/>
      <c r="IAC983" s="52"/>
      <c r="IAD983" s="52"/>
      <c r="IAE983" s="52"/>
      <c r="IAF983" s="52"/>
      <c r="IAG983" s="52"/>
      <c r="IAH983" s="52"/>
      <c r="IAI983" s="52"/>
      <c r="IAJ983" s="52"/>
      <c r="IAK983" s="52"/>
      <c r="IAL983" s="52"/>
      <c r="IAM983" s="52"/>
      <c r="IAN983" s="52"/>
      <c r="IAO983" s="52"/>
      <c r="IAP983" s="52"/>
      <c r="IAQ983" s="52"/>
      <c r="IAR983" s="52"/>
      <c r="IAS983" s="52"/>
      <c r="IAT983" s="52"/>
      <c r="IAU983" s="52"/>
      <c r="IAV983" s="52"/>
      <c r="IAW983" s="52"/>
      <c r="IAX983" s="52"/>
      <c r="IAY983" s="52"/>
      <c r="IAZ983" s="52"/>
      <c r="IBA983" s="52"/>
      <c r="IBB983" s="52"/>
      <c r="IBC983" s="52"/>
      <c r="IBD983" s="52"/>
      <c r="IBE983" s="52"/>
      <c r="IBF983" s="52"/>
      <c r="IBG983" s="52"/>
      <c r="IBH983" s="52"/>
      <c r="IBI983" s="52"/>
      <c r="IBJ983" s="52"/>
      <c r="IBK983" s="52"/>
      <c r="IBL983" s="52"/>
      <c r="IBM983" s="52"/>
      <c r="IBN983" s="52"/>
      <c r="IBO983" s="52"/>
      <c r="IBP983" s="52"/>
      <c r="IBQ983" s="52"/>
      <c r="IBR983" s="52"/>
      <c r="IBS983" s="52"/>
      <c r="IBT983" s="52"/>
      <c r="IBU983" s="52"/>
      <c r="IBV983" s="52"/>
      <c r="IBW983" s="52"/>
      <c r="IBX983" s="52"/>
      <c r="IBY983" s="52"/>
      <c r="IBZ983" s="52"/>
      <c r="ICA983" s="52"/>
      <c r="ICB983" s="52"/>
      <c r="ICC983" s="52"/>
      <c r="ICD983" s="52"/>
      <c r="ICE983" s="52"/>
      <c r="ICF983" s="52"/>
      <c r="ICG983" s="52"/>
      <c r="ICH983" s="52"/>
      <c r="ICI983" s="52"/>
      <c r="ICJ983" s="52"/>
      <c r="ICK983" s="52"/>
      <c r="ICL983" s="52"/>
      <c r="ICM983" s="52"/>
      <c r="ICN983" s="52"/>
      <c r="ICO983" s="52"/>
      <c r="ICP983" s="52"/>
      <c r="ICQ983" s="52"/>
      <c r="ICR983" s="52"/>
      <c r="ICS983" s="52"/>
      <c r="ICT983" s="52"/>
      <c r="ICU983" s="52"/>
      <c r="ICV983" s="52"/>
      <c r="ICW983" s="52"/>
      <c r="ICX983" s="52"/>
      <c r="ICY983" s="52"/>
      <c r="ICZ983" s="52"/>
      <c r="IDA983" s="52"/>
      <c r="IDB983" s="52"/>
      <c r="IDC983" s="52"/>
      <c r="IDD983" s="52"/>
      <c r="IDE983" s="52"/>
      <c r="IDF983" s="52"/>
      <c r="IDG983" s="52"/>
      <c r="IDH983" s="52"/>
      <c r="IDI983" s="52"/>
      <c r="IDJ983" s="52"/>
      <c r="IDK983" s="52"/>
      <c r="IDL983" s="52"/>
      <c r="IDM983" s="52"/>
      <c r="IDN983" s="52"/>
      <c r="IDO983" s="52"/>
      <c r="IDP983" s="52"/>
      <c r="IDQ983" s="52"/>
      <c r="IDR983" s="52"/>
      <c r="IDS983" s="52"/>
      <c r="IDT983" s="52"/>
      <c r="IDU983" s="52"/>
      <c r="IDV983" s="52"/>
      <c r="IDW983" s="52"/>
      <c r="IDX983" s="52"/>
      <c r="IDY983" s="52"/>
      <c r="IDZ983" s="52"/>
      <c r="IEA983" s="52"/>
      <c r="IEB983" s="52"/>
      <c r="IEC983" s="52"/>
      <c r="IED983" s="52"/>
      <c r="IEE983" s="52"/>
      <c r="IEF983" s="52"/>
      <c r="IEG983" s="52"/>
      <c r="IEH983" s="52"/>
      <c r="IEI983" s="52"/>
      <c r="IEJ983" s="52"/>
      <c r="IEK983" s="52"/>
      <c r="IEL983" s="52"/>
      <c r="IEM983" s="52"/>
      <c r="IEN983" s="52"/>
      <c r="IEO983" s="52"/>
      <c r="IEP983" s="52"/>
      <c r="IEQ983" s="52"/>
      <c r="IER983" s="52"/>
      <c r="IES983" s="52"/>
      <c r="IET983" s="52"/>
      <c r="IEU983" s="52"/>
      <c r="IEV983" s="52"/>
      <c r="IEW983" s="52"/>
      <c r="IEX983" s="52"/>
      <c r="IEY983" s="52"/>
      <c r="IEZ983" s="52"/>
      <c r="IFA983" s="52"/>
      <c r="IFB983" s="52"/>
      <c r="IFC983" s="52"/>
      <c r="IFD983" s="52"/>
      <c r="IFE983" s="52"/>
      <c r="IFF983" s="52"/>
      <c r="IFG983" s="52"/>
      <c r="IFH983" s="52"/>
      <c r="IFI983" s="52"/>
      <c r="IFJ983" s="52"/>
      <c r="IFK983" s="52"/>
      <c r="IFL983" s="52"/>
      <c r="IFM983" s="52"/>
      <c r="IFN983" s="52"/>
      <c r="IFO983" s="52"/>
      <c r="IFP983" s="52"/>
      <c r="IFQ983" s="52"/>
      <c r="IFR983" s="52"/>
      <c r="IFS983" s="52"/>
      <c r="IFT983" s="52"/>
      <c r="IFU983" s="52"/>
      <c r="IFV983" s="52"/>
      <c r="IFW983" s="52"/>
      <c r="IFX983" s="52"/>
      <c r="IFY983" s="52"/>
      <c r="IFZ983" s="52"/>
      <c r="IGA983" s="52"/>
      <c r="IGB983" s="52"/>
      <c r="IGC983" s="52"/>
      <c r="IGD983" s="52"/>
      <c r="IGE983" s="52"/>
      <c r="IGF983" s="52"/>
      <c r="IGG983" s="52"/>
      <c r="IGH983" s="52"/>
      <c r="IGI983" s="52"/>
      <c r="IGJ983" s="52"/>
      <c r="IGK983" s="52"/>
      <c r="IGL983" s="52"/>
      <c r="IGM983" s="52"/>
      <c r="IGN983" s="52"/>
      <c r="IGO983" s="52"/>
      <c r="IGP983" s="52"/>
      <c r="IGQ983" s="52"/>
      <c r="IGR983" s="52"/>
      <c r="IGS983" s="52"/>
      <c r="IGT983" s="52"/>
      <c r="IGU983" s="52"/>
      <c r="IGV983" s="52"/>
      <c r="IGW983" s="52"/>
      <c r="IGX983" s="52"/>
      <c r="IGY983" s="52"/>
      <c r="IGZ983" s="52"/>
      <c r="IHA983" s="52"/>
      <c r="IHB983" s="52"/>
      <c r="IHC983" s="52"/>
      <c r="IHD983" s="52"/>
      <c r="IHE983" s="52"/>
      <c r="IHF983" s="52"/>
      <c r="IHG983" s="52"/>
      <c r="IHH983" s="52"/>
      <c r="IHI983" s="52"/>
      <c r="IHJ983" s="52"/>
      <c r="IHK983" s="52"/>
      <c r="IHL983" s="52"/>
      <c r="IHM983" s="52"/>
      <c r="IHN983" s="52"/>
      <c r="IHO983" s="52"/>
      <c r="IHP983" s="52"/>
      <c r="IHQ983" s="52"/>
      <c r="IHR983" s="52"/>
      <c r="IHS983" s="52"/>
      <c r="IHT983" s="52"/>
      <c r="IHU983" s="52"/>
      <c r="IHV983" s="52"/>
      <c r="IHW983" s="52"/>
      <c r="IHX983" s="52"/>
      <c r="IHY983" s="52"/>
      <c r="IHZ983" s="52"/>
      <c r="IIA983" s="52"/>
      <c r="IIB983" s="52"/>
      <c r="IIC983" s="52"/>
      <c r="IID983" s="52"/>
      <c r="IIE983" s="52"/>
      <c r="IIF983" s="52"/>
      <c r="IIG983" s="52"/>
      <c r="IIH983" s="52"/>
      <c r="III983" s="52"/>
      <c r="IIJ983" s="52"/>
      <c r="IIK983" s="52"/>
      <c r="IIL983" s="52"/>
      <c r="IIM983" s="52"/>
      <c r="IIN983" s="52"/>
      <c r="IIO983" s="52"/>
      <c r="IIP983" s="52"/>
      <c r="IIQ983" s="52"/>
      <c r="IIR983" s="52"/>
      <c r="IIS983" s="52"/>
      <c r="IIT983" s="52"/>
      <c r="IIU983" s="52"/>
      <c r="IIV983" s="52"/>
      <c r="IIW983" s="52"/>
      <c r="IIX983" s="52"/>
      <c r="IIY983" s="52"/>
      <c r="IIZ983" s="52"/>
      <c r="IJA983" s="52"/>
      <c r="IJB983" s="52"/>
      <c r="IJC983" s="52"/>
      <c r="IJD983" s="52"/>
      <c r="IJE983" s="52"/>
      <c r="IJF983" s="52"/>
      <c r="IJG983" s="52"/>
      <c r="IJH983" s="52"/>
      <c r="IJI983" s="52"/>
      <c r="IJJ983" s="52"/>
      <c r="IJK983" s="52"/>
      <c r="IJL983" s="52"/>
      <c r="IJM983" s="52"/>
      <c r="IJN983" s="52"/>
      <c r="IJO983" s="52"/>
      <c r="IJP983" s="52"/>
      <c r="IJQ983" s="52"/>
      <c r="IJR983" s="52"/>
      <c r="IJS983" s="52"/>
      <c r="IJT983" s="52"/>
      <c r="IJU983" s="52"/>
      <c r="IJV983" s="52"/>
      <c r="IJW983" s="52"/>
      <c r="IJX983" s="52"/>
      <c r="IJY983" s="52"/>
      <c r="IJZ983" s="52"/>
      <c r="IKA983" s="52"/>
      <c r="IKB983" s="52"/>
      <c r="IKC983" s="52"/>
      <c r="IKD983" s="52"/>
      <c r="IKE983" s="52"/>
      <c r="IKF983" s="52"/>
      <c r="IKG983" s="52"/>
      <c r="IKH983" s="52"/>
      <c r="IKI983" s="52"/>
      <c r="IKJ983" s="52"/>
      <c r="IKK983" s="52"/>
      <c r="IKL983" s="52"/>
      <c r="IKM983" s="52"/>
      <c r="IKN983" s="52"/>
      <c r="IKO983" s="52"/>
      <c r="IKP983" s="52"/>
      <c r="IKQ983" s="52"/>
      <c r="IKR983" s="52"/>
      <c r="IKS983" s="52"/>
      <c r="IKT983" s="52"/>
      <c r="IKU983" s="52"/>
      <c r="IKV983" s="52"/>
      <c r="IKW983" s="52"/>
      <c r="IKX983" s="52"/>
      <c r="IKY983" s="52"/>
      <c r="IKZ983" s="52"/>
      <c r="ILA983" s="52"/>
      <c r="ILB983" s="52"/>
      <c r="ILC983" s="52"/>
      <c r="ILD983" s="52"/>
      <c r="ILE983" s="52"/>
      <c r="ILF983" s="52"/>
      <c r="ILG983" s="52"/>
      <c r="ILH983" s="52"/>
      <c r="ILI983" s="52"/>
      <c r="ILJ983" s="52"/>
      <c r="ILK983" s="52"/>
      <c r="ILL983" s="52"/>
      <c r="ILM983" s="52"/>
      <c r="ILN983" s="52"/>
      <c r="ILO983" s="52"/>
      <c r="ILP983" s="52"/>
      <c r="ILQ983" s="52"/>
      <c r="ILR983" s="52"/>
      <c r="ILS983" s="52"/>
      <c r="ILT983" s="52"/>
      <c r="ILU983" s="52"/>
      <c r="ILV983" s="52"/>
      <c r="ILW983" s="52"/>
      <c r="ILX983" s="52"/>
      <c r="ILY983" s="52"/>
      <c r="ILZ983" s="52"/>
      <c r="IMA983" s="52"/>
      <c r="IMB983" s="52"/>
      <c r="IMC983" s="52"/>
      <c r="IMD983" s="52"/>
      <c r="IME983" s="52"/>
      <c r="IMF983" s="52"/>
      <c r="IMG983" s="52"/>
      <c r="IMH983" s="52"/>
      <c r="IMI983" s="52"/>
      <c r="IMJ983" s="52"/>
      <c r="IMK983" s="52"/>
      <c r="IML983" s="52"/>
      <c r="IMM983" s="52"/>
      <c r="IMN983" s="52"/>
      <c r="IMO983" s="52"/>
      <c r="IMP983" s="52"/>
      <c r="IMQ983" s="52"/>
      <c r="IMR983" s="52"/>
      <c r="IMS983" s="52"/>
      <c r="IMT983" s="52"/>
      <c r="IMU983" s="52"/>
      <c r="IMV983" s="52"/>
      <c r="IMW983" s="52"/>
      <c r="IMX983" s="52"/>
      <c r="IMY983" s="52"/>
      <c r="IMZ983" s="52"/>
      <c r="INA983" s="52"/>
      <c r="INB983" s="52"/>
      <c r="INC983" s="52"/>
      <c r="IND983" s="52"/>
      <c r="INE983" s="52"/>
      <c r="INF983" s="52"/>
      <c r="ING983" s="52"/>
      <c r="INH983" s="52"/>
      <c r="INI983" s="52"/>
      <c r="INJ983" s="52"/>
      <c r="INK983" s="52"/>
      <c r="INL983" s="52"/>
      <c r="INM983" s="52"/>
      <c r="INN983" s="52"/>
      <c r="INO983" s="52"/>
      <c r="INP983" s="52"/>
      <c r="INQ983" s="52"/>
      <c r="INR983" s="52"/>
      <c r="INS983" s="52"/>
      <c r="INT983" s="52"/>
      <c r="INU983" s="52"/>
      <c r="INV983" s="52"/>
      <c r="INW983" s="52"/>
      <c r="INX983" s="52"/>
      <c r="INY983" s="52"/>
      <c r="INZ983" s="52"/>
      <c r="IOA983" s="52"/>
      <c r="IOB983" s="52"/>
      <c r="IOC983" s="52"/>
      <c r="IOD983" s="52"/>
      <c r="IOE983" s="52"/>
      <c r="IOF983" s="52"/>
      <c r="IOG983" s="52"/>
      <c r="IOH983" s="52"/>
      <c r="IOI983" s="52"/>
      <c r="IOJ983" s="52"/>
      <c r="IOK983" s="52"/>
      <c r="IOL983" s="52"/>
      <c r="IOM983" s="52"/>
      <c r="ION983" s="52"/>
      <c r="IOO983" s="52"/>
      <c r="IOP983" s="52"/>
      <c r="IOQ983" s="52"/>
      <c r="IOR983" s="52"/>
      <c r="IOS983" s="52"/>
      <c r="IOT983" s="52"/>
      <c r="IOU983" s="52"/>
      <c r="IOV983" s="52"/>
      <c r="IOW983" s="52"/>
      <c r="IOX983" s="52"/>
      <c r="IOY983" s="52"/>
      <c r="IOZ983" s="52"/>
      <c r="IPA983" s="52"/>
      <c r="IPB983" s="52"/>
      <c r="IPC983" s="52"/>
      <c r="IPD983" s="52"/>
      <c r="IPE983" s="52"/>
      <c r="IPF983" s="52"/>
      <c r="IPG983" s="52"/>
      <c r="IPH983" s="52"/>
      <c r="IPI983" s="52"/>
      <c r="IPJ983" s="52"/>
      <c r="IPK983" s="52"/>
      <c r="IPL983" s="52"/>
      <c r="IPM983" s="52"/>
      <c r="IPN983" s="52"/>
      <c r="IPO983" s="52"/>
      <c r="IPP983" s="52"/>
      <c r="IPQ983" s="52"/>
      <c r="IPR983" s="52"/>
      <c r="IPS983" s="52"/>
      <c r="IPT983" s="52"/>
      <c r="IPU983" s="52"/>
      <c r="IPV983" s="52"/>
      <c r="IPW983" s="52"/>
      <c r="IPX983" s="52"/>
      <c r="IPY983" s="52"/>
      <c r="IPZ983" s="52"/>
      <c r="IQA983" s="52"/>
      <c r="IQB983" s="52"/>
      <c r="IQC983" s="52"/>
      <c r="IQD983" s="52"/>
      <c r="IQE983" s="52"/>
      <c r="IQF983" s="52"/>
      <c r="IQG983" s="52"/>
      <c r="IQH983" s="52"/>
      <c r="IQI983" s="52"/>
      <c r="IQJ983" s="52"/>
      <c r="IQK983" s="52"/>
      <c r="IQL983" s="52"/>
      <c r="IQM983" s="52"/>
      <c r="IQN983" s="52"/>
      <c r="IQO983" s="52"/>
      <c r="IQP983" s="52"/>
      <c r="IQQ983" s="52"/>
      <c r="IQR983" s="52"/>
      <c r="IQS983" s="52"/>
      <c r="IQT983" s="52"/>
      <c r="IQU983" s="52"/>
      <c r="IQV983" s="52"/>
      <c r="IQW983" s="52"/>
      <c r="IQX983" s="52"/>
      <c r="IQY983" s="52"/>
      <c r="IQZ983" s="52"/>
      <c r="IRA983" s="52"/>
      <c r="IRB983" s="52"/>
      <c r="IRC983" s="52"/>
      <c r="IRD983" s="52"/>
      <c r="IRE983" s="52"/>
      <c r="IRF983" s="52"/>
      <c r="IRG983" s="52"/>
      <c r="IRH983" s="52"/>
      <c r="IRI983" s="52"/>
      <c r="IRJ983" s="52"/>
      <c r="IRK983" s="52"/>
      <c r="IRL983" s="52"/>
      <c r="IRM983" s="52"/>
      <c r="IRN983" s="52"/>
      <c r="IRO983" s="52"/>
      <c r="IRP983" s="52"/>
      <c r="IRQ983" s="52"/>
      <c r="IRR983" s="52"/>
      <c r="IRS983" s="52"/>
      <c r="IRT983" s="52"/>
      <c r="IRU983" s="52"/>
      <c r="IRV983" s="52"/>
      <c r="IRW983" s="52"/>
      <c r="IRX983" s="52"/>
      <c r="IRY983" s="52"/>
      <c r="IRZ983" s="52"/>
      <c r="ISA983" s="52"/>
      <c r="ISB983" s="52"/>
      <c r="ISC983" s="52"/>
      <c r="ISD983" s="52"/>
      <c r="ISE983" s="52"/>
      <c r="ISF983" s="52"/>
      <c r="ISG983" s="52"/>
      <c r="ISH983" s="52"/>
      <c r="ISI983" s="52"/>
      <c r="ISJ983" s="52"/>
      <c r="ISK983" s="52"/>
      <c r="ISL983" s="52"/>
      <c r="ISM983" s="52"/>
      <c r="ISN983" s="52"/>
      <c r="ISO983" s="52"/>
      <c r="ISP983" s="52"/>
      <c r="ISQ983" s="52"/>
      <c r="ISR983" s="52"/>
      <c r="ISS983" s="52"/>
      <c r="IST983" s="52"/>
      <c r="ISU983" s="52"/>
      <c r="ISV983" s="52"/>
      <c r="ISW983" s="52"/>
      <c r="ISX983" s="52"/>
      <c r="ISY983" s="52"/>
      <c r="ISZ983" s="52"/>
      <c r="ITA983" s="52"/>
      <c r="ITB983" s="52"/>
      <c r="ITC983" s="52"/>
      <c r="ITD983" s="52"/>
      <c r="ITE983" s="52"/>
      <c r="ITF983" s="52"/>
      <c r="ITG983" s="52"/>
      <c r="ITH983" s="52"/>
      <c r="ITI983" s="52"/>
      <c r="ITJ983" s="52"/>
      <c r="ITK983" s="52"/>
      <c r="ITL983" s="52"/>
      <c r="ITM983" s="52"/>
      <c r="ITN983" s="52"/>
      <c r="ITO983" s="52"/>
      <c r="ITP983" s="52"/>
      <c r="ITQ983" s="52"/>
      <c r="ITR983" s="52"/>
      <c r="ITS983" s="52"/>
      <c r="ITT983" s="52"/>
      <c r="ITU983" s="52"/>
      <c r="ITV983" s="52"/>
      <c r="ITW983" s="52"/>
      <c r="ITX983" s="52"/>
      <c r="ITY983" s="52"/>
      <c r="ITZ983" s="52"/>
      <c r="IUA983" s="52"/>
      <c r="IUB983" s="52"/>
      <c r="IUC983" s="52"/>
      <c r="IUD983" s="52"/>
      <c r="IUE983" s="52"/>
      <c r="IUF983" s="52"/>
      <c r="IUG983" s="52"/>
      <c r="IUH983" s="52"/>
      <c r="IUI983" s="52"/>
      <c r="IUJ983" s="52"/>
      <c r="IUK983" s="52"/>
      <c r="IUL983" s="52"/>
      <c r="IUM983" s="52"/>
      <c r="IUN983" s="52"/>
      <c r="IUO983" s="52"/>
      <c r="IUP983" s="52"/>
      <c r="IUQ983" s="52"/>
      <c r="IUR983" s="52"/>
      <c r="IUS983" s="52"/>
      <c r="IUT983" s="52"/>
      <c r="IUU983" s="52"/>
      <c r="IUV983" s="52"/>
      <c r="IUW983" s="52"/>
      <c r="IUX983" s="52"/>
      <c r="IUY983" s="52"/>
      <c r="IUZ983" s="52"/>
      <c r="IVA983" s="52"/>
      <c r="IVB983" s="52"/>
      <c r="IVC983" s="52"/>
      <c r="IVD983" s="52"/>
      <c r="IVE983" s="52"/>
      <c r="IVF983" s="52"/>
      <c r="IVG983" s="52"/>
      <c r="IVH983" s="52"/>
      <c r="IVI983" s="52"/>
      <c r="IVJ983" s="52"/>
      <c r="IVK983" s="52"/>
      <c r="IVL983" s="52"/>
      <c r="IVM983" s="52"/>
      <c r="IVN983" s="52"/>
      <c r="IVO983" s="52"/>
      <c r="IVP983" s="52"/>
      <c r="IVQ983" s="52"/>
      <c r="IVR983" s="52"/>
      <c r="IVS983" s="52"/>
      <c r="IVT983" s="52"/>
      <c r="IVU983" s="52"/>
      <c r="IVV983" s="52"/>
      <c r="IVW983" s="52"/>
      <c r="IVX983" s="52"/>
      <c r="IVY983" s="52"/>
      <c r="IVZ983" s="52"/>
      <c r="IWA983" s="52"/>
      <c r="IWB983" s="52"/>
      <c r="IWC983" s="52"/>
      <c r="IWD983" s="52"/>
      <c r="IWE983" s="52"/>
      <c r="IWF983" s="52"/>
      <c r="IWG983" s="52"/>
      <c r="IWH983" s="52"/>
      <c r="IWI983" s="52"/>
      <c r="IWJ983" s="52"/>
      <c r="IWK983" s="52"/>
      <c r="IWL983" s="52"/>
      <c r="IWM983" s="52"/>
      <c r="IWN983" s="52"/>
      <c r="IWO983" s="52"/>
      <c r="IWP983" s="52"/>
      <c r="IWQ983" s="52"/>
      <c r="IWR983" s="52"/>
      <c r="IWS983" s="52"/>
      <c r="IWT983" s="52"/>
      <c r="IWU983" s="52"/>
      <c r="IWV983" s="52"/>
      <c r="IWW983" s="52"/>
      <c r="IWX983" s="52"/>
      <c r="IWY983" s="52"/>
      <c r="IWZ983" s="52"/>
      <c r="IXA983" s="52"/>
      <c r="IXB983" s="52"/>
      <c r="IXC983" s="52"/>
      <c r="IXD983" s="52"/>
      <c r="IXE983" s="52"/>
      <c r="IXF983" s="52"/>
      <c r="IXG983" s="52"/>
      <c r="IXH983" s="52"/>
      <c r="IXI983" s="52"/>
      <c r="IXJ983" s="52"/>
      <c r="IXK983" s="52"/>
      <c r="IXL983" s="52"/>
      <c r="IXM983" s="52"/>
      <c r="IXN983" s="52"/>
      <c r="IXO983" s="52"/>
      <c r="IXP983" s="52"/>
      <c r="IXQ983" s="52"/>
      <c r="IXR983" s="52"/>
      <c r="IXS983" s="52"/>
      <c r="IXT983" s="52"/>
      <c r="IXU983" s="52"/>
      <c r="IXV983" s="52"/>
      <c r="IXW983" s="52"/>
      <c r="IXX983" s="52"/>
      <c r="IXY983" s="52"/>
      <c r="IXZ983" s="52"/>
      <c r="IYA983" s="52"/>
      <c r="IYB983" s="52"/>
      <c r="IYC983" s="52"/>
      <c r="IYD983" s="52"/>
      <c r="IYE983" s="52"/>
      <c r="IYF983" s="52"/>
      <c r="IYG983" s="52"/>
      <c r="IYH983" s="52"/>
      <c r="IYI983" s="52"/>
      <c r="IYJ983" s="52"/>
      <c r="IYK983" s="52"/>
      <c r="IYL983" s="52"/>
      <c r="IYM983" s="52"/>
      <c r="IYN983" s="52"/>
      <c r="IYO983" s="52"/>
      <c r="IYP983" s="52"/>
      <c r="IYQ983" s="52"/>
      <c r="IYR983" s="52"/>
      <c r="IYS983" s="52"/>
      <c r="IYT983" s="52"/>
      <c r="IYU983" s="52"/>
      <c r="IYV983" s="52"/>
      <c r="IYW983" s="52"/>
      <c r="IYX983" s="52"/>
      <c r="IYY983" s="52"/>
      <c r="IYZ983" s="52"/>
      <c r="IZA983" s="52"/>
      <c r="IZB983" s="52"/>
      <c r="IZC983" s="52"/>
      <c r="IZD983" s="52"/>
      <c r="IZE983" s="52"/>
      <c r="IZF983" s="52"/>
      <c r="IZG983" s="52"/>
      <c r="IZH983" s="52"/>
      <c r="IZI983" s="52"/>
      <c r="IZJ983" s="52"/>
      <c r="IZK983" s="52"/>
      <c r="IZL983" s="52"/>
      <c r="IZM983" s="52"/>
      <c r="IZN983" s="52"/>
      <c r="IZO983" s="52"/>
      <c r="IZP983" s="52"/>
      <c r="IZQ983" s="52"/>
      <c r="IZR983" s="52"/>
      <c r="IZS983" s="52"/>
      <c r="IZT983" s="52"/>
      <c r="IZU983" s="52"/>
      <c r="IZV983" s="52"/>
      <c r="IZW983" s="52"/>
      <c r="IZX983" s="52"/>
      <c r="IZY983" s="52"/>
      <c r="IZZ983" s="52"/>
      <c r="JAA983" s="52"/>
      <c r="JAB983" s="52"/>
      <c r="JAC983" s="52"/>
      <c r="JAD983" s="52"/>
      <c r="JAE983" s="52"/>
      <c r="JAF983" s="52"/>
      <c r="JAG983" s="52"/>
      <c r="JAH983" s="52"/>
      <c r="JAI983" s="52"/>
      <c r="JAJ983" s="52"/>
      <c r="JAK983" s="52"/>
      <c r="JAL983" s="52"/>
      <c r="JAM983" s="52"/>
      <c r="JAN983" s="52"/>
      <c r="JAO983" s="52"/>
      <c r="JAP983" s="52"/>
      <c r="JAQ983" s="52"/>
      <c r="JAR983" s="52"/>
      <c r="JAS983" s="52"/>
      <c r="JAT983" s="52"/>
      <c r="JAU983" s="52"/>
      <c r="JAV983" s="52"/>
      <c r="JAW983" s="52"/>
      <c r="JAX983" s="52"/>
      <c r="JAY983" s="52"/>
      <c r="JAZ983" s="52"/>
      <c r="JBA983" s="52"/>
      <c r="JBB983" s="52"/>
      <c r="JBC983" s="52"/>
      <c r="JBD983" s="52"/>
      <c r="JBE983" s="52"/>
      <c r="JBF983" s="52"/>
      <c r="JBG983" s="52"/>
      <c r="JBH983" s="52"/>
      <c r="JBI983" s="52"/>
      <c r="JBJ983" s="52"/>
      <c r="JBK983" s="52"/>
      <c r="JBL983" s="52"/>
      <c r="JBM983" s="52"/>
      <c r="JBN983" s="52"/>
      <c r="JBO983" s="52"/>
      <c r="JBP983" s="52"/>
      <c r="JBQ983" s="52"/>
      <c r="JBR983" s="52"/>
      <c r="JBS983" s="52"/>
      <c r="JBT983" s="52"/>
      <c r="JBU983" s="52"/>
      <c r="JBV983" s="52"/>
      <c r="JBW983" s="52"/>
      <c r="JBX983" s="52"/>
      <c r="JBY983" s="52"/>
      <c r="JBZ983" s="52"/>
      <c r="JCA983" s="52"/>
      <c r="JCB983" s="52"/>
      <c r="JCC983" s="52"/>
      <c r="JCD983" s="52"/>
      <c r="JCE983" s="52"/>
      <c r="JCF983" s="52"/>
      <c r="JCG983" s="52"/>
      <c r="JCH983" s="52"/>
      <c r="JCI983" s="52"/>
      <c r="JCJ983" s="52"/>
      <c r="JCK983" s="52"/>
      <c r="JCL983" s="52"/>
      <c r="JCM983" s="52"/>
      <c r="JCN983" s="52"/>
      <c r="JCO983" s="52"/>
      <c r="JCP983" s="52"/>
      <c r="JCQ983" s="52"/>
      <c r="JCR983" s="52"/>
      <c r="JCS983" s="52"/>
      <c r="JCT983" s="52"/>
      <c r="JCU983" s="52"/>
      <c r="JCV983" s="52"/>
      <c r="JCW983" s="52"/>
      <c r="JCX983" s="52"/>
      <c r="JCY983" s="52"/>
      <c r="JCZ983" s="52"/>
      <c r="JDA983" s="52"/>
      <c r="JDB983" s="52"/>
      <c r="JDC983" s="52"/>
      <c r="JDD983" s="52"/>
      <c r="JDE983" s="52"/>
      <c r="JDF983" s="52"/>
      <c r="JDG983" s="52"/>
      <c r="JDH983" s="52"/>
      <c r="JDI983" s="52"/>
      <c r="JDJ983" s="52"/>
      <c r="JDK983" s="52"/>
      <c r="JDL983" s="52"/>
      <c r="JDM983" s="52"/>
      <c r="JDN983" s="52"/>
      <c r="JDO983" s="52"/>
      <c r="JDP983" s="52"/>
      <c r="JDQ983" s="52"/>
      <c r="JDR983" s="52"/>
      <c r="JDS983" s="52"/>
      <c r="JDT983" s="52"/>
      <c r="JDU983" s="52"/>
      <c r="JDV983" s="52"/>
      <c r="JDW983" s="52"/>
      <c r="JDX983" s="52"/>
      <c r="JDY983" s="52"/>
      <c r="JDZ983" s="52"/>
      <c r="JEA983" s="52"/>
      <c r="JEB983" s="52"/>
      <c r="JEC983" s="52"/>
      <c r="JED983" s="52"/>
      <c r="JEE983" s="52"/>
      <c r="JEF983" s="52"/>
      <c r="JEG983" s="52"/>
      <c r="JEH983" s="52"/>
      <c r="JEI983" s="52"/>
      <c r="JEJ983" s="52"/>
      <c r="JEK983" s="52"/>
      <c r="JEL983" s="52"/>
      <c r="JEM983" s="52"/>
      <c r="JEN983" s="52"/>
      <c r="JEO983" s="52"/>
      <c r="JEP983" s="52"/>
      <c r="JEQ983" s="52"/>
      <c r="JER983" s="52"/>
      <c r="JES983" s="52"/>
      <c r="JET983" s="52"/>
      <c r="JEU983" s="52"/>
      <c r="JEV983" s="52"/>
      <c r="JEW983" s="52"/>
      <c r="JEX983" s="52"/>
      <c r="JEY983" s="52"/>
      <c r="JEZ983" s="52"/>
      <c r="JFA983" s="52"/>
      <c r="JFB983" s="52"/>
      <c r="JFC983" s="52"/>
      <c r="JFD983" s="52"/>
      <c r="JFE983" s="52"/>
      <c r="JFF983" s="52"/>
      <c r="JFG983" s="52"/>
      <c r="JFH983" s="52"/>
      <c r="JFI983" s="52"/>
      <c r="JFJ983" s="52"/>
      <c r="JFK983" s="52"/>
      <c r="JFL983" s="52"/>
      <c r="JFM983" s="52"/>
      <c r="JFN983" s="52"/>
      <c r="JFO983" s="52"/>
      <c r="JFP983" s="52"/>
      <c r="JFQ983" s="52"/>
      <c r="JFR983" s="52"/>
      <c r="JFS983" s="52"/>
      <c r="JFT983" s="52"/>
      <c r="JFU983" s="52"/>
      <c r="JFV983" s="52"/>
      <c r="JFW983" s="52"/>
      <c r="JFX983" s="52"/>
      <c r="JFY983" s="52"/>
      <c r="JFZ983" s="52"/>
      <c r="JGA983" s="52"/>
      <c r="JGB983" s="52"/>
      <c r="JGC983" s="52"/>
      <c r="JGD983" s="52"/>
      <c r="JGE983" s="52"/>
      <c r="JGF983" s="52"/>
      <c r="JGG983" s="52"/>
      <c r="JGH983" s="52"/>
      <c r="JGI983" s="52"/>
      <c r="JGJ983" s="52"/>
      <c r="JGK983" s="52"/>
      <c r="JGL983" s="52"/>
      <c r="JGM983" s="52"/>
      <c r="JGN983" s="52"/>
      <c r="JGO983" s="52"/>
      <c r="JGP983" s="52"/>
      <c r="JGQ983" s="52"/>
      <c r="JGR983" s="52"/>
      <c r="JGS983" s="52"/>
      <c r="JGT983" s="52"/>
      <c r="JGU983" s="52"/>
      <c r="JGV983" s="52"/>
      <c r="JGW983" s="52"/>
      <c r="JGX983" s="52"/>
      <c r="JGY983" s="52"/>
      <c r="JGZ983" s="52"/>
      <c r="JHA983" s="52"/>
      <c r="JHB983" s="52"/>
      <c r="JHC983" s="52"/>
      <c r="JHD983" s="52"/>
      <c r="JHE983" s="52"/>
      <c r="JHF983" s="52"/>
      <c r="JHG983" s="52"/>
      <c r="JHH983" s="52"/>
      <c r="JHI983" s="52"/>
      <c r="JHJ983" s="52"/>
      <c r="JHK983" s="52"/>
      <c r="JHL983" s="52"/>
      <c r="JHM983" s="52"/>
      <c r="JHN983" s="52"/>
      <c r="JHO983" s="52"/>
      <c r="JHP983" s="52"/>
      <c r="JHQ983" s="52"/>
      <c r="JHR983" s="52"/>
      <c r="JHS983" s="52"/>
      <c r="JHT983" s="52"/>
      <c r="JHU983" s="52"/>
      <c r="JHV983" s="52"/>
      <c r="JHW983" s="52"/>
      <c r="JHX983" s="52"/>
      <c r="JHY983" s="52"/>
      <c r="JHZ983" s="52"/>
      <c r="JIA983" s="52"/>
      <c r="JIB983" s="52"/>
      <c r="JIC983" s="52"/>
      <c r="JID983" s="52"/>
      <c r="JIE983" s="52"/>
      <c r="JIF983" s="52"/>
      <c r="JIG983" s="52"/>
      <c r="JIH983" s="52"/>
      <c r="JII983" s="52"/>
      <c r="JIJ983" s="52"/>
      <c r="JIK983" s="52"/>
      <c r="JIL983" s="52"/>
      <c r="JIM983" s="52"/>
      <c r="JIN983" s="52"/>
      <c r="JIO983" s="52"/>
      <c r="JIP983" s="52"/>
      <c r="JIQ983" s="52"/>
      <c r="JIR983" s="52"/>
      <c r="JIS983" s="52"/>
      <c r="JIT983" s="52"/>
      <c r="JIU983" s="52"/>
      <c r="JIV983" s="52"/>
      <c r="JIW983" s="52"/>
      <c r="JIX983" s="52"/>
      <c r="JIY983" s="52"/>
      <c r="JIZ983" s="52"/>
      <c r="JJA983" s="52"/>
      <c r="JJB983" s="52"/>
      <c r="JJC983" s="52"/>
      <c r="JJD983" s="52"/>
      <c r="JJE983" s="52"/>
      <c r="JJF983" s="52"/>
      <c r="JJG983" s="52"/>
      <c r="JJH983" s="52"/>
      <c r="JJI983" s="52"/>
      <c r="JJJ983" s="52"/>
      <c r="JJK983" s="52"/>
      <c r="JJL983" s="52"/>
      <c r="JJM983" s="52"/>
      <c r="JJN983" s="52"/>
      <c r="JJO983" s="52"/>
      <c r="JJP983" s="52"/>
      <c r="JJQ983" s="52"/>
      <c r="JJR983" s="52"/>
      <c r="JJS983" s="52"/>
      <c r="JJT983" s="52"/>
      <c r="JJU983" s="52"/>
      <c r="JJV983" s="52"/>
      <c r="JJW983" s="52"/>
      <c r="JJX983" s="52"/>
      <c r="JJY983" s="52"/>
      <c r="JJZ983" s="52"/>
      <c r="JKA983" s="52"/>
      <c r="JKB983" s="52"/>
      <c r="JKC983" s="52"/>
      <c r="JKD983" s="52"/>
      <c r="JKE983" s="52"/>
      <c r="JKF983" s="52"/>
      <c r="JKG983" s="52"/>
      <c r="JKH983" s="52"/>
      <c r="JKI983" s="52"/>
      <c r="JKJ983" s="52"/>
      <c r="JKK983" s="52"/>
      <c r="JKL983" s="52"/>
      <c r="JKM983" s="52"/>
      <c r="JKN983" s="52"/>
      <c r="JKO983" s="52"/>
      <c r="JKP983" s="52"/>
      <c r="JKQ983" s="52"/>
      <c r="JKR983" s="52"/>
      <c r="JKS983" s="52"/>
      <c r="JKT983" s="52"/>
      <c r="JKU983" s="52"/>
      <c r="JKV983" s="52"/>
      <c r="JKW983" s="52"/>
      <c r="JKX983" s="52"/>
      <c r="JKY983" s="52"/>
      <c r="JKZ983" s="52"/>
      <c r="JLA983" s="52"/>
      <c r="JLB983" s="52"/>
      <c r="JLC983" s="52"/>
      <c r="JLD983" s="52"/>
      <c r="JLE983" s="52"/>
      <c r="JLF983" s="52"/>
      <c r="JLG983" s="52"/>
      <c r="JLH983" s="52"/>
      <c r="JLI983" s="52"/>
      <c r="JLJ983" s="52"/>
      <c r="JLK983" s="52"/>
      <c r="JLL983" s="52"/>
      <c r="JLM983" s="52"/>
      <c r="JLN983" s="52"/>
      <c r="JLO983" s="52"/>
      <c r="JLP983" s="52"/>
      <c r="JLQ983" s="52"/>
      <c r="JLR983" s="52"/>
      <c r="JLS983" s="52"/>
      <c r="JLT983" s="52"/>
      <c r="JLU983" s="52"/>
      <c r="JLV983" s="52"/>
      <c r="JLW983" s="52"/>
      <c r="JLX983" s="52"/>
      <c r="JLY983" s="52"/>
      <c r="JLZ983" s="52"/>
      <c r="JMA983" s="52"/>
      <c r="JMB983" s="52"/>
      <c r="JMC983" s="52"/>
      <c r="JMD983" s="52"/>
      <c r="JME983" s="52"/>
      <c r="JMF983" s="52"/>
      <c r="JMG983" s="52"/>
      <c r="JMH983" s="52"/>
      <c r="JMI983" s="52"/>
      <c r="JMJ983" s="52"/>
      <c r="JMK983" s="52"/>
      <c r="JML983" s="52"/>
      <c r="JMM983" s="52"/>
      <c r="JMN983" s="52"/>
      <c r="JMO983" s="52"/>
      <c r="JMP983" s="52"/>
      <c r="JMQ983" s="52"/>
      <c r="JMR983" s="52"/>
      <c r="JMS983" s="52"/>
      <c r="JMT983" s="52"/>
      <c r="JMU983" s="52"/>
      <c r="JMV983" s="52"/>
      <c r="JMW983" s="52"/>
      <c r="JMX983" s="52"/>
      <c r="JMY983" s="52"/>
      <c r="JMZ983" s="52"/>
      <c r="JNA983" s="52"/>
      <c r="JNB983" s="52"/>
      <c r="JNC983" s="52"/>
      <c r="JND983" s="52"/>
      <c r="JNE983" s="52"/>
      <c r="JNF983" s="52"/>
      <c r="JNG983" s="52"/>
      <c r="JNH983" s="52"/>
      <c r="JNI983" s="52"/>
      <c r="JNJ983" s="52"/>
      <c r="JNK983" s="52"/>
      <c r="JNL983" s="52"/>
      <c r="JNM983" s="52"/>
      <c r="JNN983" s="52"/>
      <c r="JNO983" s="52"/>
      <c r="JNP983" s="52"/>
      <c r="JNQ983" s="52"/>
      <c r="JNR983" s="52"/>
      <c r="JNS983" s="52"/>
      <c r="JNT983" s="52"/>
      <c r="JNU983" s="52"/>
      <c r="JNV983" s="52"/>
      <c r="JNW983" s="52"/>
      <c r="JNX983" s="52"/>
      <c r="JNY983" s="52"/>
      <c r="JNZ983" s="52"/>
      <c r="JOA983" s="52"/>
      <c r="JOB983" s="52"/>
      <c r="JOC983" s="52"/>
      <c r="JOD983" s="52"/>
      <c r="JOE983" s="52"/>
      <c r="JOF983" s="52"/>
      <c r="JOG983" s="52"/>
      <c r="JOH983" s="52"/>
      <c r="JOI983" s="52"/>
      <c r="JOJ983" s="52"/>
      <c r="JOK983" s="52"/>
      <c r="JOL983" s="52"/>
      <c r="JOM983" s="52"/>
      <c r="JON983" s="52"/>
      <c r="JOO983" s="52"/>
      <c r="JOP983" s="52"/>
      <c r="JOQ983" s="52"/>
      <c r="JOR983" s="52"/>
      <c r="JOS983" s="52"/>
      <c r="JOT983" s="52"/>
      <c r="JOU983" s="52"/>
      <c r="JOV983" s="52"/>
      <c r="JOW983" s="52"/>
      <c r="JOX983" s="52"/>
      <c r="JOY983" s="52"/>
      <c r="JOZ983" s="52"/>
      <c r="JPA983" s="52"/>
      <c r="JPB983" s="52"/>
      <c r="JPC983" s="52"/>
      <c r="JPD983" s="52"/>
      <c r="JPE983" s="52"/>
      <c r="JPF983" s="52"/>
      <c r="JPG983" s="52"/>
      <c r="JPH983" s="52"/>
      <c r="JPI983" s="52"/>
      <c r="JPJ983" s="52"/>
      <c r="JPK983" s="52"/>
      <c r="JPL983" s="52"/>
      <c r="JPM983" s="52"/>
      <c r="JPN983" s="52"/>
      <c r="JPO983" s="52"/>
      <c r="JPP983" s="52"/>
      <c r="JPQ983" s="52"/>
      <c r="JPR983" s="52"/>
      <c r="JPS983" s="52"/>
      <c r="JPT983" s="52"/>
      <c r="JPU983" s="52"/>
      <c r="JPV983" s="52"/>
      <c r="JPW983" s="52"/>
      <c r="JPX983" s="52"/>
      <c r="JPY983" s="52"/>
      <c r="JPZ983" s="52"/>
      <c r="JQA983" s="52"/>
      <c r="JQB983" s="52"/>
      <c r="JQC983" s="52"/>
      <c r="JQD983" s="52"/>
      <c r="JQE983" s="52"/>
      <c r="JQF983" s="52"/>
      <c r="JQG983" s="52"/>
      <c r="JQH983" s="52"/>
      <c r="JQI983" s="52"/>
      <c r="JQJ983" s="52"/>
      <c r="JQK983" s="52"/>
      <c r="JQL983" s="52"/>
      <c r="JQM983" s="52"/>
      <c r="JQN983" s="52"/>
      <c r="JQO983" s="52"/>
      <c r="JQP983" s="52"/>
      <c r="JQQ983" s="52"/>
      <c r="JQR983" s="52"/>
      <c r="JQS983" s="52"/>
      <c r="JQT983" s="52"/>
      <c r="JQU983" s="52"/>
      <c r="JQV983" s="52"/>
      <c r="JQW983" s="52"/>
      <c r="JQX983" s="52"/>
      <c r="JQY983" s="52"/>
      <c r="JQZ983" s="52"/>
      <c r="JRA983" s="52"/>
      <c r="JRB983" s="52"/>
      <c r="JRC983" s="52"/>
      <c r="JRD983" s="52"/>
      <c r="JRE983" s="52"/>
      <c r="JRF983" s="52"/>
      <c r="JRG983" s="52"/>
      <c r="JRH983" s="52"/>
      <c r="JRI983" s="52"/>
      <c r="JRJ983" s="52"/>
      <c r="JRK983" s="52"/>
      <c r="JRL983" s="52"/>
      <c r="JRM983" s="52"/>
      <c r="JRN983" s="52"/>
      <c r="JRO983" s="52"/>
      <c r="JRP983" s="52"/>
      <c r="JRQ983" s="52"/>
      <c r="JRR983" s="52"/>
      <c r="JRS983" s="52"/>
      <c r="JRT983" s="52"/>
      <c r="JRU983" s="52"/>
      <c r="JRV983" s="52"/>
      <c r="JRW983" s="52"/>
      <c r="JRX983" s="52"/>
      <c r="JRY983" s="52"/>
      <c r="JRZ983" s="52"/>
      <c r="JSA983" s="52"/>
      <c r="JSB983" s="52"/>
      <c r="JSC983" s="52"/>
      <c r="JSD983" s="52"/>
      <c r="JSE983" s="52"/>
      <c r="JSF983" s="52"/>
      <c r="JSG983" s="52"/>
      <c r="JSH983" s="52"/>
      <c r="JSI983" s="52"/>
      <c r="JSJ983" s="52"/>
      <c r="JSK983" s="52"/>
      <c r="JSL983" s="52"/>
      <c r="JSM983" s="52"/>
      <c r="JSN983" s="52"/>
      <c r="JSO983" s="52"/>
      <c r="JSP983" s="52"/>
      <c r="JSQ983" s="52"/>
      <c r="JSR983" s="52"/>
      <c r="JSS983" s="52"/>
      <c r="JST983" s="52"/>
      <c r="JSU983" s="52"/>
      <c r="JSV983" s="52"/>
      <c r="JSW983" s="52"/>
      <c r="JSX983" s="52"/>
      <c r="JSY983" s="52"/>
      <c r="JSZ983" s="52"/>
      <c r="JTA983" s="52"/>
      <c r="JTB983" s="52"/>
      <c r="JTC983" s="52"/>
      <c r="JTD983" s="52"/>
      <c r="JTE983" s="52"/>
      <c r="JTF983" s="52"/>
      <c r="JTG983" s="52"/>
      <c r="JTH983" s="52"/>
      <c r="JTI983" s="52"/>
      <c r="JTJ983" s="52"/>
      <c r="JTK983" s="52"/>
      <c r="JTL983" s="52"/>
      <c r="JTM983" s="52"/>
      <c r="JTN983" s="52"/>
      <c r="JTO983" s="52"/>
      <c r="JTP983" s="52"/>
      <c r="JTQ983" s="52"/>
      <c r="JTR983" s="52"/>
      <c r="JTS983" s="52"/>
      <c r="JTT983" s="52"/>
      <c r="JTU983" s="52"/>
      <c r="JTV983" s="52"/>
      <c r="JTW983" s="52"/>
      <c r="JTX983" s="52"/>
      <c r="JTY983" s="52"/>
      <c r="JTZ983" s="52"/>
      <c r="JUA983" s="52"/>
      <c r="JUB983" s="52"/>
      <c r="JUC983" s="52"/>
      <c r="JUD983" s="52"/>
      <c r="JUE983" s="52"/>
      <c r="JUF983" s="52"/>
      <c r="JUG983" s="52"/>
      <c r="JUH983" s="52"/>
      <c r="JUI983" s="52"/>
      <c r="JUJ983" s="52"/>
      <c r="JUK983" s="52"/>
      <c r="JUL983" s="52"/>
      <c r="JUM983" s="52"/>
      <c r="JUN983" s="52"/>
      <c r="JUO983" s="52"/>
      <c r="JUP983" s="52"/>
      <c r="JUQ983" s="52"/>
      <c r="JUR983" s="52"/>
      <c r="JUS983" s="52"/>
      <c r="JUT983" s="52"/>
      <c r="JUU983" s="52"/>
      <c r="JUV983" s="52"/>
      <c r="JUW983" s="52"/>
      <c r="JUX983" s="52"/>
      <c r="JUY983" s="52"/>
      <c r="JUZ983" s="52"/>
      <c r="JVA983" s="52"/>
      <c r="JVB983" s="52"/>
      <c r="JVC983" s="52"/>
      <c r="JVD983" s="52"/>
      <c r="JVE983" s="52"/>
      <c r="JVF983" s="52"/>
      <c r="JVG983" s="52"/>
      <c r="JVH983" s="52"/>
      <c r="JVI983" s="52"/>
      <c r="JVJ983" s="52"/>
      <c r="JVK983" s="52"/>
      <c r="JVL983" s="52"/>
      <c r="JVM983" s="52"/>
      <c r="JVN983" s="52"/>
      <c r="JVO983" s="52"/>
      <c r="JVP983" s="52"/>
      <c r="JVQ983" s="52"/>
      <c r="JVR983" s="52"/>
      <c r="JVS983" s="52"/>
      <c r="JVT983" s="52"/>
      <c r="JVU983" s="52"/>
      <c r="JVV983" s="52"/>
      <c r="JVW983" s="52"/>
      <c r="JVX983" s="52"/>
      <c r="JVY983" s="52"/>
      <c r="JVZ983" s="52"/>
      <c r="JWA983" s="52"/>
      <c r="JWB983" s="52"/>
      <c r="JWC983" s="52"/>
      <c r="JWD983" s="52"/>
      <c r="JWE983" s="52"/>
      <c r="JWF983" s="52"/>
      <c r="JWG983" s="52"/>
      <c r="JWH983" s="52"/>
      <c r="JWI983" s="52"/>
      <c r="JWJ983" s="52"/>
      <c r="JWK983" s="52"/>
      <c r="JWL983" s="52"/>
      <c r="JWM983" s="52"/>
      <c r="JWN983" s="52"/>
      <c r="JWO983" s="52"/>
      <c r="JWP983" s="52"/>
      <c r="JWQ983" s="52"/>
      <c r="JWR983" s="52"/>
      <c r="JWS983" s="52"/>
      <c r="JWT983" s="52"/>
      <c r="JWU983" s="52"/>
      <c r="JWV983" s="52"/>
      <c r="JWW983" s="52"/>
      <c r="JWX983" s="52"/>
      <c r="JWY983" s="52"/>
      <c r="JWZ983" s="52"/>
      <c r="JXA983" s="52"/>
      <c r="JXB983" s="52"/>
      <c r="JXC983" s="52"/>
      <c r="JXD983" s="52"/>
      <c r="JXE983" s="52"/>
      <c r="JXF983" s="52"/>
      <c r="JXG983" s="52"/>
      <c r="JXH983" s="52"/>
      <c r="JXI983" s="52"/>
      <c r="JXJ983" s="52"/>
      <c r="JXK983" s="52"/>
      <c r="JXL983" s="52"/>
      <c r="JXM983" s="52"/>
      <c r="JXN983" s="52"/>
      <c r="JXO983" s="52"/>
      <c r="JXP983" s="52"/>
      <c r="JXQ983" s="52"/>
      <c r="JXR983" s="52"/>
      <c r="JXS983" s="52"/>
      <c r="JXT983" s="52"/>
      <c r="JXU983" s="52"/>
      <c r="JXV983" s="52"/>
      <c r="JXW983" s="52"/>
      <c r="JXX983" s="52"/>
      <c r="JXY983" s="52"/>
      <c r="JXZ983" s="52"/>
      <c r="JYA983" s="52"/>
      <c r="JYB983" s="52"/>
      <c r="JYC983" s="52"/>
      <c r="JYD983" s="52"/>
      <c r="JYE983" s="52"/>
      <c r="JYF983" s="52"/>
      <c r="JYG983" s="52"/>
      <c r="JYH983" s="52"/>
      <c r="JYI983" s="52"/>
      <c r="JYJ983" s="52"/>
      <c r="JYK983" s="52"/>
      <c r="JYL983" s="52"/>
      <c r="JYM983" s="52"/>
      <c r="JYN983" s="52"/>
      <c r="JYO983" s="52"/>
      <c r="JYP983" s="52"/>
      <c r="JYQ983" s="52"/>
      <c r="JYR983" s="52"/>
      <c r="JYS983" s="52"/>
      <c r="JYT983" s="52"/>
      <c r="JYU983" s="52"/>
      <c r="JYV983" s="52"/>
      <c r="JYW983" s="52"/>
      <c r="JYX983" s="52"/>
      <c r="JYY983" s="52"/>
      <c r="JYZ983" s="52"/>
      <c r="JZA983" s="52"/>
      <c r="JZB983" s="52"/>
      <c r="JZC983" s="52"/>
      <c r="JZD983" s="52"/>
      <c r="JZE983" s="52"/>
      <c r="JZF983" s="52"/>
      <c r="JZG983" s="52"/>
      <c r="JZH983" s="52"/>
      <c r="JZI983" s="52"/>
      <c r="JZJ983" s="52"/>
      <c r="JZK983" s="52"/>
      <c r="JZL983" s="52"/>
      <c r="JZM983" s="52"/>
      <c r="JZN983" s="52"/>
      <c r="JZO983" s="52"/>
      <c r="JZP983" s="52"/>
      <c r="JZQ983" s="52"/>
      <c r="JZR983" s="52"/>
      <c r="JZS983" s="52"/>
      <c r="JZT983" s="52"/>
      <c r="JZU983" s="52"/>
      <c r="JZV983" s="52"/>
      <c r="JZW983" s="52"/>
      <c r="JZX983" s="52"/>
      <c r="JZY983" s="52"/>
      <c r="JZZ983" s="52"/>
      <c r="KAA983" s="52"/>
      <c r="KAB983" s="52"/>
      <c r="KAC983" s="52"/>
      <c r="KAD983" s="52"/>
      <c r="KAE983" s="52"/>
      <c r="KAF983" s="52"/>
      <c r="KAG983" s="52"/>
      <c r="KAH983" s="52"/>
      <c r="KAI983" s="52"/>
      <c r="KAJ983" s="52"/>
      <c r="KAK983" s="52"/>
      <c r="KAL983" s="52"/>
      <c r="KAM983" s="52"/>
      <c r="KAN983" s="52"/>
      <c r="KAO983" s="52"/>
      <c r="KAP983" s="52"/>
      <c r="KAQ983" s="52"/>
      <c r="KAR983" s="52"/>
      <c r="KAS983" s="52"/>
      <c r="KAT983" s="52"/>
      <c r="KAU983" s="52"/>
      <c r="KAV983" s="52"/>
      <c r="KAW983" s="52"/>
      <c r="KAX983" s="52"/>
      <c r="KAY983" s="52"/>
      <c r="KAZ983" s="52"/>
      <c r="KBA983" s="52"/>
      <c r="KBB983" s="52"/>
      <c r="KBC983" s="52"/>
      <c r="KBD983" s="52"/>
      <c r="KBE983" s="52"/>
      <c r="KBF983" s="52"/>
      <c r="KBG983" s="52"/>
      <c r="KBH983" s="52"/>
      <c r="KBI983" s="52"/>
      <c r="KBJ983" s="52"/>
      <c r="KBK983" s="52"/>
      <c r="KBL983" s="52"/>
      <c r="KBM983" s="52"/>
      <c r="KBN983" s="52"/>
      <c r="KBO983" s="52"/>
      <c r="KBP983" s="52"/>
      <c r="KBQ983" s="52"/>
      <c r="KBR983" s="52"/>
      <c r="KBS983" s="52"/>
      <c r="KBT983" s="52"/>
      <c r="KBU983" s="52"/>
      <c r="KBV983" s="52"/>
      <c r="KBW983" s="52"/>
      <c r="KBX983" s="52"/>
      <c r="KBY983" s="52"/>
      <c r="KBZ983" s="52"/>
      <c r="KCA983" s="52"/>
      <c r="KCB983" s="52"/>
      <c r="KCC983" s="52"/>
      <c r="KCD983" s="52"/>
      <c r="KCE983" s="52"/>
      <c r="KCF983" s="52"/>
      <c r="KCG983" s="52"/>
      <c r="KCH983" s="52"/>
      <c r="KCI983" s="52"/>
      <c r="KCJ983" s="52"/>
      <c r="KCK983" s="52"/>
      <c r="KCL983" s="52"/>
      <c r="KCM983" s="52"/>
      <c r="KCN983" s="52"/>
      <c r="KCO983" s="52"/>
      <c r="KCP983" s="52"/>
      <c r="KCQ983" s="52"/>
      <c r="KCR983" s="52"/>
      <c r="KCS983" s="52"/>
      <c r="KCT983" s="52"/>
      <c r="KCU983" s="52"/>
      <c r="KCV983" s="52"/>
      <c r="KCW983" s="52"/>
      <c r="KCX983" s="52"/>
      <c r="KCY983" s="52"/>
      <c r="KCZ983" s="52"/>
      <c r="KDA983" s="52"/>
      <c r="KDB983" s="52"/>
      <c r="KDC983" s="52"/>
      <c r="KDD983" s="52"/>
      <c r="KDE983" s="52"/>
      <c r="KDF983" s="52"/>
      <c r="KDG983" s="52"/>
      <c r="KDH983" s="52"/>
      <c r="KDI983" s="52"/>
      <c r="KDJ983" s="52"/>
      <c r="KDK983" s="52"/>
      <c r="KDL983" s="52"/>
      <c r="KDM983" s="52"/>
      <c r="KDN983" s="52"/>
      <c r="KDO983" s="52"/>
      <c r="KDP983" s="52"/>
      <c r="KDQ983" s="52"/>
      <c r="KDR983" s="52"/>
      <c r="KDS983" s="52"/>
      <c r="KDT983" s="52"/>
      <c r="KDU983" s="52"/>
      <c r="KDV983" s="52"/>
      <c r="KDW983" s="52"/>
      <c r="KDX983" s="52"/>
      <c r="KDY983" s="52"/>
      <c r="KDZ983" s="52"/>
      <c r="KEA983" s="52"/>
      <c r="KEB983" s="52"/>
      <c r="KEC983" s="52"/>
      <c r="KED983" s="52"/>
      <c r="KEE983" s="52"/>
      <c r="KEF983" s="52"/>
      <c r="KEG983" s="52"/>
      <c r="KEH983" s="52"/>
      <c r="KEI983" s="52"/>
      <c r="KEJ983" s="52"/>
      <c r="KEK983" s="52"/>
      <c r="KEL983" s="52"/>
      <c r="KEM983" s="52"/>
      <c r="KEN983" s="52"/>
      <c r="KEO983" s="52"/>
      <c r="KEP983" s="52"/>
      <c r="KEQ983" s="52"/>
      <c r="KER983" s="52"/>
      <c r="KES983" s="52"/>
      <c r="KET983" s="52"/>
      <c r="KEU983" s="52"/>
      <c r="KEV983" s="52"/>
      <c r="KEW983" s="52"/>
      <c r="KEX983" s="52"/>
      <c r="KEY983" s="52"/>
      <c r="KEZ983" s="52"/>
      <c r="KFA983" s="52"/>
      <c r="KFB983" s="52"/>
      <c r="KFC983" s="52"/>
      <c r="KFD983" s="52"/>
      <c r="KFE983" s="52"/>
      <c r="KFF983" s="52"/>
      <c r="KFG983" s="52"/>
      <c r="KFH983" s="52"/>
      <c r="KFI983" s="52"/>
      <c r="KFJ983" s="52"/>
      <c r="KFK983" s="52"/>
      <c r="KFL983" s="52"/>
      <c r="KFM983" s="52"/>
      <c r="KFN983" s="52"/>
      <c r="KFO983" s="52"/>
      <c r="KFP983" s="52"/>
      <c r="KFQ983" s="52"/>
      <c r="KFR983" s="52"/>
      <c r="KFS983" s="52"/>
      <c r="KFT983" s="52"/>
      <c r="KFU983" s="52"/>
      <c r="KFV983" s="52"/>
      <c r="KFW983" s="52"/>
      <c r="KFX983" s="52"/>
      <c r="KFY983" s="52"/>
      <c r="KFZ983" s="52"/>
      <c r="KGA983" s="52"/>
      <c r="KGB983" s="52"/>
      <c r="KGC983" s="52"/>
      <c r="KGD983" s="52"/>
      <c r="KGE983" s="52"/>
      <c r="KGF983" s="52"/>
      <c r="KGG983" s="52"/>
      <c r="KGH983" s="52"/>
      <c r="KGI983" s="52"/>
      <c r="KGJ983" s="52"/>
      <c r="KGK983" s="52"/>
      <c r="KGL983" s="52"/>
      <c r="KGM983" s="52"/>
      <c r="KGN983" s="52"/>
      <c r="KGO983" s="52"/>
      <c r="KGP983" s="52"/>
      <c r="KGQ983" s="52"/>
      <c r="KGR983" s="52"/>
      <c r="KGS983" s="52"/>
      <c r="KGT983" s="52"/>
      <c r="KGU983" s="52"/>
      <c r="KGV983" s="52"/>
      <c r="KGW983" s="52"/>
      <c r="KGX983" s="52"/>
      <c r="KGY983" s="52"/>
      <c r="KGZ983" s="52"/>
      <c r="KHA983" s="52"/>
      <c r="KHB983" s="52"/>
      <c r="KHC983" s="52"/>
      <c r="KHD983" s="52"/>
      <c r="KHE983" s="52"/>
      <c r="KHF983" s="52"/>
      <c r="KHG983" s="52"/>
      <c r="KHH983" s="52"/>
      <c r="KHI983" s="52"/>
      <c r="KHJ983" s="52"/>
      <c r="KHK983" s="52"/>
      <c r="KHL983" s="52"/>
      <c r="KHM983" s="52"/>
      <c r="KHN983" s="52"/>
      <c r="KHO983" s="52"/>
      <c r="KHP983" s="52"/>
      <c r="KHQ983" s="52"/>
      <c r="KHR983" s="52"/>
      <c r="KHS983" s="52"/>
      <c r="KHT983" s="52"/>
      <c r="KHU983" s="52"/>
      <c r="KHV983" s="52"/>
      <c r="KHW983" s="52"/>
      <c r="KHX983" s="52"/>
      <c r="KHY983" s="52"/>
      <c r="KHZ983" s="52"/>
      <c r="KIA983" s="52"/>
      <c r="KIB983" s="52"/>
      <c r="KIC983" s="52"/>
      <c r="KID983" s="52"/>
      <c r="KIE983" s="52"/>
      <c r="KIF983" s="52"/>
      <c r="KIG983" s="52"/>
      <c r="KIH983" s="52"/>
      <c r="KII983" s="52"/>
      <c r="KIJ983" s="52"/>
      <c r="KIK983" s="52"/>
      <c r="KIL983" s="52"/>
      <c r="KIM983" s="52"/>
      <c r="KIN983" s="52"/>
      <c r="KIO983" s="52"/>
      <c r="KIP983" s="52"/>
      <c r="KIQ983" s="52"/>
      <c r="KIR983" s="52"/>
      <c r="KIS983" s="52"/>
      <c r="KIT983" s="52"/>
      <c r="KIU983" s="52"/>
      <c r="KIV983" s="52"/>
      <c r="KIW983" s="52"/>
      <c r="KIX983" s="52"/>
      <c r="KIY983" s="52"/>
      <c r="KIZ983" s="52"/>
      <c r="KJA983" s="52"/>
      <c r="KJB983" s="52"/>
      <c r="KJC983" s="52"/>
      <c r="KJD983" s="52"/>
      <c r="KJE983" s="52"/>
      <c r="KJF983" s="52"/>
      <c r="KJG983" s="52"/>
      <c r="KJH983" s="52"/>
      <c r="KJI983" s="52"/>
      <c r="KJJ983" s="52"/>
      <c r="KJK983" s="52"/>
      <c r="KJL983" s="52"/>
      <c r="KJM983" s="52"/>
      <c r="KJN983" s="52"/>
      <c r="KJO983" s="52"/>
      <c r="KJP983" s="52"/>
      <c r="KJQ983" s="52"/>
      <c r="KJR983" s="52"/>
      <c r="KJS983" s="52"/>
      <c r="KJT983" s="52"/>
      <c r="KJU983" s="52"/>
      <c r="KJV983" s="52"/>
      <c r="KJW983" s="52"/>
      <c r="KJX983" s="52"/>
      <c r="KJY983" s="52"/>
      <c r="KJZ983" s="52"/>
      <c r="KKA983" s="52"/>
      <c r="KKB983" s="52"/>
      <c r="KKC983" s="52"/>
      <c r="KKD983" s="52"/>
      <c r="KKE983" s="52"/>
      <c r="KKF983" s="52"/>
      <c r="KKG983" s="52"/>
      <c r="KKH983" s="52"/>
      <c r="KKI983" s="52"/>
      <c r="KKJ983" s="52"/>
      <c r="KKK983" s="52"/>
      <c r="KKL983" s="52"/>
      <c r="KKM983" s="52"/>
      <c r="KKN983" s="52"/>
      <c r="KKO983" s="52"/>
      <c r="KKP983" s="52"/>
      <c r="KKQ983" s="52"/>
      <c r="KKR983" s="52"/>
      <c r="KKS983" s="52"/>
      <c r="KKT983" s="52"/>
      <c r="KKU983" s="52"/>
      <c r="KKV983" s="52"/>
      <c r="KKW983" s="52"/>
      <c r="KKX983" s="52"/>
      <c r="KKY983" s="52"/>
      <c r="KKZ983" s="52"/>
      <c r="KLA983" s="52"/>
      <c r="KLB983" s="52"/>
      <c r="KLC983" s="52"/>
      <c r="KLD983" s="52"/>
      <c r="KLE983" s="52"/>
      <c r="KLF983" s="52"/>
      <c r="KLG983" s="52"/>
      <c r="KLH983" s="52"/>
      <c r="KLI983" s="52"/>
      <c r="KLJ983" s="52"/>
      <c r="KLK983" s="52"/>
      <c r="KLL983" s="52"/>
      <c r="KLM983" s="52"/>
      <c r="KLN983" s="52"/>
      <c r="KLO983" s="52"/>
      <c r="KLP983" s="52"/>
      <c r="KLQ983" s="52"/>
      <c r="KLR983" s="52"/>
      <c r="KLS983" s="52"/>
      <c r="KLT983" s="52"/>
      <c r="KLU983" s="52"/>
      <c r="KLV983" s="52"/>
      <c r="KLW983" s="52"/>
      <c r="KLX983" s="52"/>
      <c r="KLY983" s="52"/>
      <c r="KLZ983" s="52"/>
      <c r="KMA983" s="52"/>
      <c r="KMB983" s="52"/>
      <c r="KMC983" s="52"/>
      <c r="KMD983" s="52"/>
      <c r="KME983" s="52"/>
      <c r="KMF983" s="52"/>
      <c r="KMG983" s="52"/>
      <c r="KMH983" s="52"/>
      <c r="KMI983" s="52"/>
      <c r="KMJ983" s="52"/>
      <c r="KMK983" s="52"/>
      <c r="KML983" s="52"/>
      <c r="KMM983" s="52"/>
      <c r="KMN983" s="52"/>
      <c r="KMO983" s="52"/>
      <c r="KMP983" s="52"/>
      <c r="KMQ983" s="52"/>
      <c r="KMR983" s="52"/>
      <c r="KMS983" s="52"/>
      <c r="KMT983" s="52"/>
      <c r="KMU983" s="52"/>
      <c r="KMV983" s="52"/>
      <c r="KMW983" s="52"/>
      <c r="KMX983" s="52"/>
      <c r="KMY983" s="52"/>
      <c r="KMZ983" s="52"/>
      <c r="KNA983" s="52"/>
      <c r="KNB983" s="52"/>
      <c r="KNC983" s="52"/>
      <c r="KND983" s="52"/>
      <c r="KNE983" s="52"/>
      <c r="KNF983" s="52"/>
      <c r="KNG983" s="52"/>
      <c r="KNH983" s="52"/>
      <c r="KNI983" s="52"/>
      <c r="KNJ983" s="52"/>
      <c r="KNK983" s="52"/>
      <c r="KNL983" s="52"/>
      <c r="KNM983" s="52"/>
      <c r="KNN983" s="52"/>
      <c r="KNO983" s="52"/>
      <c r="KNP983" s="52"/>
      <c r="KNQ983" s="52"/>
      <c r="KNR983" s="52"/>
      <c r="KNS983" s="52"/>
      <c r="KNT983" s="52"/>
      <c r="KNU983" s="52"/>
      <c r="KNV983" s="52"/>
      <c r="KNW983" s="52"/>
      <c r="KNX983" s="52"/>
      <c r="KNY983" s="52"/>
      <c r="KNZ983" s="52"/>
      <c r="KOA983" s="52"/>
      <c r="KOB983" s="52"/>
      <c r="KOC983" s="52"/>
      <c r="KOD983" s="52"/>
      <c r="KOE983" s="52"/>
      <c r="KOF983" s="52"/>
      <c r="KOG983" s="52"/>
      <c r="KOH983" s="52"/>
      <c r="KOI983" s="52"/>
      <c r="KOJ983" s="52"/>
      <c r="KOK983" s="52"/>
      <c r="KOL983" s="52"/>
      <c r="KOM983" s="52"/>
      <c r="KON983" s="52"/>
      <c r="KOO983" s="52"/>
      <c r="KOP983" s="52"/>
      <c r="KOQ983" s="52"/>
      <c r="KOR983" s="52"/>
      <c r="KOS983" s="52"/>
      <c r="KOT983" s="52"/>
      <c r="KOU983" s="52"/>
      <c r="KOV983" s="52"/>
      <c r="KOW983" s="52"/>
      <c r="KOX983" s="52"/>
      <c r="KOY983" s="52"/>
      <c r="KOZ983" s="52"/>
      <c r="KPA983" s="52"/>
      <c r="KPB983" s="52"/>
      <c r="KPC983" s="52"/>
      <c r="KPD983" s="52"/>
      <c r="KPE983" s="52"/>
      <c r="KPF983" s="52"/>
      <c r="KPG983" s="52"/>
      <c r="KPH983" s="52"/>
      <c r="KPI983" s="52"/>
      <c r="KPJ983" s="52"/>
      <c r="KPK983" s="52"/>
      <c r="KPL983" s="52"/>
      <c r="KPM983" s="52"/>
      <c r="KPN983" s="52"/>
      <c r="KPO983" s="52"/>
      <c r="KPP983" s="52"/>
      <c r="KPQ983" s="52"/>
      <c r="KPR983" s="52"/>
      <c r="KPS983" s="52"/>
      <c r="KPT983" s="52"/>
      <c r="KPU983" s="52"/>
      <c r="KPV983" s="52"/>
      <c r="KPW983" s="52"/>
      <c r="KPX983" s="52"/>
      <c r="KPY983" s="52"/>
      <c r="KPZ983" s="52"/>
      <c r="KQA983" s="52"/>
      <c r="KQB983" s="52"/>
      <c r="KQC983" s="52"/>
      <c r="KQD983" s="52"/>
      <c r="KQE983" s="52"/>
      <c r="KQF983" s="52"/>
      <c r="KQG983" s="52"/>
      <c r="KQH983" s="52"/>
      <c r="KQI983" s="52"/>
      <c r="KQJ983" s="52"/>
      <c r="KQK983" s="52"/>
      <c r="KQL983" s="52"/>
      <c r="KQM983" s="52"/>
      <c r="KQN983" s="52"/>
      <c r="KQO983" s="52"/>
      <c r="KQP983" s="52"/>
      <c r="KQQ983" s="52"/>
      <c r="KQR983" s="52"/>
      <c r="KQS983" s="52"/>
      <c r="KQT983" s="52"/>
      <c r="KQU983" s="52"/>
      <c r="KQV983" s="52"/>
      <c r="KQW983" s="52"/>
      <c r="KQX983" s="52"/>
      <c r="KQY983" s="52"/>
      <c r="KQZ983" s="52"/>
      <c r="KRA983" s="52"/>
      <c r="KRB983" s="52"/>
      <c r="KRC983" s="52"/>
      <c r="KRD983" s="52"/>
      <c r="KRE983" s="52"/>
      <c r="KRF983" s="52"/>
      <c r="KRG983" s="52"/>
      <c r="KRH983" s="52"/>
      <c r="KRI983" s="52"/>
      <c r="KRJ983" s="52"/>
      <c r="KRK983" s="52"/>
      <c r="KRL983" s="52"/>
      <c r="KRM983" s="52"/>
      <c r="KRN983" s="52"/>
      <c r="KRO983" s="52"/>
      <c r="KRP983" s="52"/>
      <c r="KRQ983" s="52"/>
      <c r="KRR983" s="52"/>
      <c r="KRS983" s="52"/>
      <c r="KRT983" s="52"/>
      <c r="KRU983" s="52"/>
      <c r="KRV983" s="52"/>
      <c r="KRW983" s="52"/>
      <c r="KRX983" s="52"/>
      <c r="KRY983" s="52"/>
      <c r="KRZ983" s="52"/>
      <c r="KSA983" s="52"/>
      <c r="KSB983" s="52"/>
      <c r="KSC983" s="52"/>
      <c r="KSD983" s="52"/>
      <c r="KSE983" s="52"/>
      <c r="KSF983" s="52"/>
      <c r="KSG983" s="52"/>
      <c r="KSH983" s="52"/>
      <c r="KSI983" s="52"/>
      <c r="KSJ983" s="52"/>
      <c r="KSK983" s="52"/>
      <c r="KSL983" s="52"/>
      <c r="KSM983" s="52"/>
      <c r="KSN983" s="52"/>
      <c r="KSO983" s="52"/>
      <c r="KSP983" s="52"/>
      <c r="KSQ983" s="52"/>
      <c r="KSR983" s="52"/>
      <c r="KSS983" s="52"/>
      <c r="KST983" s="52"/>
      <c r="KSU983" s="52"/>
      <c r="KSV983" s="52"/>
      <c r="KSW983" s="52"/>
      <c r="KSX983" s="52"/>
      <c r="KSY983" s="52"/>
      <c r="KSZ983" s="52"/>
      <c r="KTA983" s="52"/>
      <c r="KTB983" s="52"/>
      <c r="KTC983" s="52"/>
      <c r="KTD983" s="52"/>
      <c r="KTE983" s="52"/>
      <c r="KTF983" s="52"/>
      <c r="KTG983" s="52"/>
      <c r="KTH983" s="52"/>
      <c r="KTI983" s="52"/>
      <c r="KTJ983" s="52"/>
      <c r="KTK983" s="52"/>
      <c r="KTL983" s="52"/>
      <c r="KTM983" s="52"/>
      <c r="KTN983" s="52"/>
      <c r="KTO983" s="52"/>
      <c r="KTP983" s="52"/>
      <c r="KTQ983" s="52"/>
      <c r="KTR983" s="52"/>
      <c r="KTS983" s="52"/>
      <c r="KTT983" s="52"/>
      <c r="KTU983" s="52"/>
      <c r="KTV983" s="52"/>
      <c r="KTW983" s="52"/>
      <c r="KTX983" s="52"/>
      <c r="KTY983" s="52"/>
      <c r="KTZ983" s="52"/>
      <c r="KUA983" s="52"/>
      <c r="KUB983" s="52"/>
      <c r="KUC983" s="52"/>
      <c r="KUD983" s="52"/>
      <c r="KUE983" s="52"/>
      <c r="KUF983" s="52"/>
      <c r="KUG983" s="52"/>
      <c r="KUH983" s="52"/>
      <c r="KUI983" s="52"/>
      <c r="KUJ983" s="52"/>
      <c r="KUK983" s="52"/>
      <c r="KUL983" s="52"/>
      <c r="KUM983" s="52"/>
      <c r="KUN983" s="52"/>
      <c r="KUO983" s="52"/>
      <c r="KUP983" s="52"/>
      <c r="KUQ983" s="52"/>
      <c r="KUR983" s="52"/>
      <c r="KUS983" s="52"/>
      <c r="KUT983" s="52"/>
      <c r="KUU983" s="52"/>
      <c r="KUV983" s="52"/>
      <c r="KUW983" s="52"/>
      <c r="KUX983" s="52"/>
      <c r="KUY983" s="52"/>
      <c r="KUZ983" s="52"/>
      <c r="KVA983" s="52"/>
      <c r="KVB983" s="52"/>
      <c r="KVC983" s="52"/>
      <c r="KVD983" s="52"/>
      <c r="KVE983" s="52"/>
      <c r="KVF983" s="52"/>
      <c r="KVG983" s="52"/>
      <c r="KVH983" s="52"/>
      <c r="KVI983" s="52"/>
      <c r="KVJ983" s="52"/>
      <c r="KVK983" s="52"/>
      <c r="KVL983" s="52"/>
      <c r="KVM983" s="52"/>
      <c r="KVN983" s="52"/>
      <c r="KVO983" s="52"/>
      <c r="KVP983" s="52"/>
      <c r="KVQ983" s="52"/>
      <c r="KVR983" s="52"/>
      <c r="KVS983" s="52"/>
      <c r="KVT983" s="52"/>
      <c r="KVU983" s="52"/>
      <c r="KVV983" s="52"/>
      <c r="KVW983" s="52"/>
      <c r="KVX983" s="52"/>
      <c r="KVY983" s="52"/>
      <c r="KVZ983" s="52"/>
      <c r="KWA983" s="52"/>
      <c r="KWB983" s="52"/>
      <c r="KWC983" s="52"/>
      <c r="KWD983" s="52"/>
      <c r="KWE983" s="52"/>
      <c r="KWF983" s="52"/>
      <c r="KWG983" s="52"/>
      <c r="KWH983" s="52"/>
      <c r="KWI983" s="52"/>
      <c r="KWJ983" s="52"/>
      <c r="KWK983" s="52"/>
      <c r="KWL983" s="52"/>
      <c r="KWM983" s="52"/>
      <c r="KWN983" s="52"/>
      <c r="KWO983" s="52"/>
      <c r="KWP983" s="52"/>
      <c r="KWQ983" s="52"/>
      <c r="KWR983" s="52"/>
      <c r="KWS983" s="52"/>
      <c r="KWT983" s="52"/>
      <c r="KWU983" s="52"/>
      <c r="KWV983" s="52"/>
      <c r="KWW983" s="52"/>
      <c r="KWX983" s="52"/>
      <c r="KWY983" s="52"/>
      <c r="KWZ983" s="52"/>
      <c r="KXA983" s="52"/>
      <c r="KXB983" s="52"/>
      <c r="KXC983" s="52"/>
      <c r="KXD983" s="52"/>
      <c r="KXE983" s="52"/>
      <c r="KXF983" s="52"/>
      <c r="KXG983" s="52"/>
      <c r="KXH983" s="52"/>
      <c r="KXI983" s="52"/>
      <c r="KXJ983" s="52"/>
      <c r="KXK983" s="52"/>
      <c r="KXL983" s="52"/>
      <c r="KXM983" s="52"/>
      <c r="KXN983" s="52"/>
      <c r="KXO983" s="52"/>
      <c r="KXP983" s="52"/>
      <c r="KXQ983" s="52"/>
      <c r="KXR983" s="52"/>
      <c r="KXS983" s="52"/>
      <c r="KXT983" s="52"/>
      <c r="KXU983" s="52"/>
      <c r="KXV983" s="52"/>
      <c r="KXW983" s="52"/>
      <c r="KXX983" s="52"/>
      <c r="KXY983" s="52"/>
      <c r="KXZ983" s="52"/>
      <c r="KYA983" s="52"/>
      <c r="KYB983" s="52"/>
      <c r="KYC983" s="52"/>
      <c r="KYD983" s="52"/>
      <c r="KYE983" s="52"/>
      <c r="KYF983" s="52"/>
      <c r="KYG983" s="52"/>
      <c r="KYH983" s="52"/>
      <c r="KYI983" s="52"/>
      <c r="KYJ983" s="52"/>
      <c r="KYK983" s="52"/>
      <c r="KYL983" s="52"/>
      <c r="KYM983" s="52"/>
      <c r="KYN983" s="52"/>
      <c r="KYO983" s="52"/>
      <c r="KYP983" s="52"/>
      <c r="KYQ983" s="52"/>
      <c r="KYR983" s="52"/>
      <c r="KYS983" s="52"/>
      <c r="KYT983" s="52"/>
      <c r="KYU983" s="52"/>
      <c r="KYV983" s="52"/>
      <c r="KYW983" s="52"/>
      <c r="KYX983" s="52"/>
      <c r="KYY983" s="52"/>
      <c r="KYZ983" s="52"/>
      <c r="KZA983" s="52"/>
      <c r="KZB983" s="52"/>
      <c r="KZC983" s="52"/>
      <c r="KZD983" s="52"/>
      <c r="KZE983" s="52"/>
      <c r="KZF983" s="52"/>
      <c r="KZG983" s="52"/>
      <c r="KZH983" s="52"/>
      <c r="KZI983" s="52"/>
      <c r="KZJ983" s="52"/>
      <c r="KZK983" s="52"/>
      <c r="KZL983" s="52"/>
      <c r="KZM983" s="52"/>
      <c r="KZN983" s="52"/>
      <c r="KZO983" s="52"/>
      <c r="KZP983" s="52"/>
      <c r="KZQ983" s="52"/>
      <c r="KZR983" s="52"/>
      <c r="KZS983" s="52"/>
      <c r="KZT983" s="52"/>
      <c r="KZU983" s="52"/>
      <c r="KZV983" s="52"/>
      <c r="KZW983" s="52"/>
      <c r="KZX983" s="52"/>
      <c r="KZY983" s="52"/>
      <c r="KZZ983" s="52"/>
      <c r="LAA983" s="52"/>
      <c r="LAB983" s="52"/>
      <c r="LAC983" s="52"/>
      <c r="LAD983" s="52"/>
      <c r="LAE983" s="52"/>
      <c r="LAF983" s="52"/>
      <c r="LAG983" s="52"/>
      <c r="LAH983" s="52"/>
      <c r="LAI983" s="52"/>
      <c r="LAJ983" s="52"/>
      <c r="LAK983" s="52"/>
      <c r="LAL983" s="52"/>
      <c r="LAM983" s="52"/>
      <c r="LAN983" s="52"/>
      <c r="LAO983" s="52"/>
      <c r="LAP983" s="52"/>
      <c r="LAQ983" s="52"/>
      <c r="LAR983" s="52"/>
      <c r="LAS983" s="52"/>
      <c r="LAT983" s="52"/>
      <c r="LAU983" s="52"/>
      <c r="LAV983" s="52"/>
      <c r="LAW983" s="52"/>
      <c r="LAX983" s="52"/>
      <c r="LAY983" s="52"/>
      <c r="LAZ983" s="52"/>
      <c r="LBA983" s="52"/>
      <c r="LBB983" s="52"/>
      <c r="LBC983" s="52"/>
      <c r="LBD983" s="52"/>
      <c r="LBE983" s="52"/>
      <c r="LBF983" s="52"/>
      <c r="LBG983" s="52"/>
      <c r="LBH983" s="52"/>
      <c r="LBI983" s="52"/>
      <c r="LBJ983" s="52"/>
      <c r="LBK983" s="52"/>
      <c r="LBL983" s="52"/>
      <c r="LBM983" s="52"/>
      <c r="LBN983" s="52"/>
      <c r="LBO983" s="52"/>
      <c r="LBP983" s="52"/>
      <c r="LBQ983" s="52"/>
      <c r="LBR983" s="52"/>
      <c r="LBS983" s="52"/>
      <c r="LBT983" s="52"/>
      <c r="LBU983" s="52"/>
      <c r="LBV983" s="52"/>
      <c r="LBW983" s="52"/>
      <c r="LBX983" s="52"/>
      <c r="LBY983" s="52"/>
      <c r="LBZ983" s="52"/>
      <c r="LCA983" s="52"/>
      <c r="LCB983" s="52"/>
      <c r="LCC983" s="52"/>
      <c r="LCD983" s="52"/>
      <c r="LCE983" s="52"/>
      <c r="LCF983" s="52"/>
      <c r="LCG983" s="52"/>
      <c r="LCH983" s="52"/>
      <c r="LCI983" s="52"/>
      <c r="LCJ983" s="52"/>
      <c r="LCK983" s="52"/>
      <c r="LCL983" s="52"/>
      <c r="LCM983" s="52"/>
      <c r="LCN983" s="52"/>
      <c r="LCO983" s="52"/>
      <c r="LCP983" s="52"/>
      <c r="LCQ983" s="52"/>
      <c r="LCR983" s="52"/>
      <c r="LCS983" s="52"/>
      <c r="LCT983" s="52"/>
      <c r="LCU983" s="52"/>
      <c r="LCV983" s="52"/>
      <c r="LCW983" s="52"/>
      <c r="LCX983" s="52"/>
      <c r="LCY983" s="52"/>
      <c r="LCZ983" s="52"/>
      <c r="LDA983" s="52"/>
      <c r="LDB983" s="52"/>
      <c r="LDC983" s="52"/>
      <c r="LDD983" s="52"/>
      <c r="LDE983" s="52"/>
      <c r="LDF983" s="52"/>
      <c r="LDG983" s="52"/>
      <c r="LDH983" s="52"/>
      <c r="LDI983" s="52"/>
      <c r="LDJ983" s="52"/>
      <c r="LDK983" s="52"/>
      <c r="LDL983" s="52"/>
      <c r="LDM983" s="52"/>
      <c r="LDN983" s="52"/>
      <c r="LDO983" s="52"/>
      <c r="LDP983" s="52"/>
      <c r="LDQ983" s="52"/>
      <c r="LDR983" s="52"/>
      <c r="LDS983" s="52"/>
      <c r="LDT983" s="52"/>
      <c r="LDU983" s="52"/>
      <c r="LDV983" s="52"/>
      <c r="LDW983" s="52"/>
      <c r="LDX983" s="52"/>
      <c r="LDY983" s="52"/>
      <c r="LDZ983" s="52"/>
      <c r="LEA983" s="52"/>
      <c r="LEB983" s="52"/>
      <c r="LEC983" s="52"/>
      <c r="LED983" s="52"/>
      <c r="LEE983" s="52"/>
      <c r="LEF983" s="52"/>
      <c r="LEG983" s="52"/>
      <c r="LEH983" s="52"/>
      <c r="LEI983" s="52"/>
      <c r="LEJ983" s="52"/>
      <c r="LEK983" s="52"/>
      <c r="LEL983" s="52"/>
      <c r="LEM983" s="52"/>
      <c r="LEN983" s="52"/>
      <c r="LEO983" s="52"/>
      <c r="LEP983" s="52"/>
      <c r="LEQ983" s="52"/>
      <c r="LER983" s="52"/>
      <c r="LES983" s="52"/>
      <c r="LET983" s="52"/>
      <c r="LEU983" s="52"/>
      <c r="LEV983" s="52"/>
      <c r="LEW983" s="52"/>
      <c r="LEX983" s="52"/>
      <c r="LEY983" s="52"/>
      <c r="LEZ983" s="52"/>
      <c r="LFA983" s="52"/>
      <c r="LFB983" s="52"/>
      <c r="LFC983" s="52"/>
      <c r="LFD983" s="52"/>
      <c r="LFE983" s="52"/>
      <c r="LFF983" s="52"/>
      <c r="LFG983" s="52"/>
      <c r="LFH983" s="52"/>
      <c r="LFI983" s="52"/>
      <c r="LFJ983" s="52"/>
      <c r="LFK983" s="52"/>
      <c r="LFL983" s="52"/>
      <c r="LFM983" s="52"/>
      <c r="LFN983" s="52"/>
      <c r="LFO983" s="52"/>
      <c r="LFP983" s="52"/>
      <c r="LFQ983" s="52"/>
      <c r="LFR983" s="52"/>
      <c r="LFS983" s="52"/>
      <c r="LFT983" s="52"/>
      <c r="LFU983" s="52"/>
      <c r="LFV983" s="52"/>
      <c r="LFW983" s="52"/>
      <c r="LFX983" s="52"/>
      <c r="LFY983" s="52"/>
      <c r="LFZ983" s="52"/>
      <c r="LGA983" s="52"/>
      <c r="LGB983" s="52"/>
      <c r="LGC983" s="52"/>
      <c r="LGD983" s="52"/>
      <c r="LGE983" s="52"/>
      <c r="LGF983" s="52"/>
      <c r="LGG983" s="52"/>
      <c r="LGH983" s="52"/>
      <c r="LGI983" s="52"/>
      <c r="LGJ983" s="52"/>
      <c r="LGK983" s="52"/>
      <c r="LGL983" s="52"/>
      <c r="LGM983" s="52"/>
      <c r="LGN983" s="52"/>
      <c r="LGO983" s="52"/>
      <c r="LGP983" s="52"/>
      <c r="LGQ983" s="52"/>
      <c r="LGR983" s="52"/>
      <c r="LGS983" s="52"/>
      <c r="LGT983" s="52"/>
      <c r="LGU983" s="52"/>
      <c r="LGV983" s="52"/>
      <c r="LGW983" s="52"/>
      <c r="LGX983" s="52"/>
      <c r="LGY983" s="52"/>
      <c r="LGZ983" s="52"/>
      <c r="LHA983" s="52"/>
      <c r="LHB983" s="52"/>
      <c r="LHC983" s="52"/>
      <c r="LHD983" s="52"/>
      <c r="LHE983" s="52"/>
      <c r="LHF983" s="52"/>
      <c r="LHG983" s="52"/>
      <c r="LHH983" s="52"/>
      <c r="LHI983" s="52"/>
      <c r="LHJ983" s="52"/>
      <c r="LHK983" s="52"/>
      <c r="LHL983" s="52"/>
      <c r="LHM983" s="52"/>
      <c r="LHN983" s="52"/>
      <c r="LHO983" s="52"/>
      <c r="LHP983" s="52"/>
      <c r="LHQ983" s="52"/>
      <c r="LHR983" s="52"/>
      <c r="LHS983" s="52"/>
      <c r="LHT983" s="52"/>
      <c r="LHU983" s="52"/>
      <c r="LHV983" s="52"/>
      <c r="LHW983" s="52"/>
      <c r="LHX983" s="52"/>
      <c r="LHY983" s="52"/>
      <c r="LHZ983" s="52"/>
      <c r="LIA983" s="52"/>
      <c r="LIB983" s="52"/>
      <c r="LIC983" s="52"/>
      <c r="LID983" s="52"/>
      <c r="LIE983" s="52"/>
      <c r="LIF983" s="52"/>
      <c r="LIG983" s="52"/>
      <c r="LIH983" s="52"/>
      <c r="LII983" s="52"/>
      <c r="LIJ983" s="52"/>
      <c r="LIK983" s="52"/>
      <c r="LIL983" s="52"/>
      <c r="LIM983" s="52"/>
      <c r="LIN983" s="52"/>
      <c r="LIO983" s="52"/>
      <c r="LIP983" s="52"/>
      <c r="LIQ983" s="52"/>
      <c r="LIR983" s="52"/>
      <c r="LIS983" s="52"/>
      <c r="LIT983" s="52"/>
      <c r="LIU983" s="52"/>
      <c r="LIV983" s="52"/>
      <c r="LIW983" s="52"/>
      <c r="LIX983" s="52"/>
      <c r="LIY983" s="52"/>
      <c r="LIZ983" s="52"/>
      <c r="LJA983" s="52"/>
      <c r="LJB983" s="52"/>
      <c r="LJC983" s="52"/>
      <c r="LJD983" s="52"/>
      <c r="LJE983" s="52"/>
      <c r="LJF983" s="52"/>
      <c r="LJG983" s="52"/>
      <c r="LJH983" s="52"/>
      <c r="LJI983" s="52"/>
      <c r="LJJ983" s="52"/>
      <c r="LJK983" s="52"/>
      <c r="LJL983" s="52"/>
      <c r="LJM983" s="52"/>
      <c r="LJN983" s="52"/>
      <c r="LJO983" s="52"/>
      <c r="LJP983" s="52"/>
      <c r="LJQ983" s="52"/>
      <c r="LJR983" s="52"/>
      <c r="LJS983" s="52"/>
      <c r="LJT983" s="52"/>
      <c r="LJU983" s="52"/>
      <c r="LJV983" s="52"/>
      <c r="LJW983" s="52"/>
      <c r="LJX983" s="52"/>
      <c r="LJY983" s="52"/>
      <c r="LJZ983" s="52"/>
      <c r="LKA983" s="52"/>
      <c r="LKB983" s="52"/>
      <c r="LKC983" s="52"/>
      <c r="LKD983" s="52"/>
      <c r="LKE983" s="52"/>
      <c r="LKF983" s="52"/>
      <c r="LKG983" s="52"/>
      <c r="LKH983" s="52"/>
      <c r="LKI983" s="52"/>
      <c r="LKJ983" s="52"/>
      <c r="LKK983" s="52"/>
      <c r="LKL983" s="52"/>
      <c r="LKM983" s="52"/>
      <c r="LKN983" s="52"/>
      <c r="LKO983" s="52"/>
      <c r="LKP983" s="52"/>
      <c r="LKQ983" s="52"/>
      <c r="LKR983" s="52"/>
      <c r="LKS983" s="52"/>
      <c r="LKT983" s="52"/>
      <c r="LKU983" s="52"/>
      <c r="LKV983" s="52"/>
      <c r="LKW983" s="52"/>
      <c r="LKX983" s="52"/>
      <c r="LKY983" s="52"/>
      <c r="LKZ983" s="52"/>
      <c r="LLA983" s="52"/>
      <c r="LLB983" s="52"/>
      <c r="LLC983" s="52"/>
      <c r="LLD983" s="52"/>
      <c r="LLE983" s="52"/>
      <c r="LLF983" s="52"/>
      <c r="LLG983" s="52"/>
      <c r="LLH983" s="52"/>
      <c r="LLI983" s="52"/>
      <c r="LLJ983" s="52"/>
      <c r="LLK983" s="52"/>
      <c r="LLL983" s="52"/>
      <c r="LLM983" s="52"/>
      <c r="LLN983" s="52"/>
      <c r="LLO983" s="52"/>
      <c r="LLP983" s="52"/>
      <c r="LLQ983" s="52"/>
      <c r="LLR983" s="52"/>
      <c r="LLS983" s="52"/>
      <c r="LLT983" s="52"/>
      <c r="LLU983" s="52"/>
      <c r="LLV983" s="52"/>
      <c r="LLW983" s="52"/>
      <c r="LLX983" s="52"/>
      <c r="LLY983" s="52"/>
      <c r="LLZ983" s="52"/>
      <c r="LMA983" s="52"/>
      <c r="LMB983" s="52"/>
      <c r="LMC983" s="52"/>
      <c r="LMD983" s="52"/>
      <c r="LME983" s="52"/>
      <c r="LMF983" s="52"/>
      <c r="LMG983" s="52"/>
      <c r="LMH983" s="52"/>
      <c r="LMI983" s="52"/>
      <c r="LMJ983" s="52"/>
      <c r="LMK983" s="52"/>
      <c r="LML983" s="52"/>
      <c r="LMM983" s="52"/>
      <c r="LMN983" s="52"/>
      <c r="LMO983" s="52"/>
      <c r="LMP983" s="52"/>
      <c r="LMQ983" s="52"/>
      <c r="LMR983" s="52"/>
      <c r="LMS983" s="52"/>
      <c r="LMT983" s="52"/>
      <c r="LMU983" s="52"/>
      <c r="LMV983" s="52"/>
      <c r="LMW983" s="52"/>
      <c r="LMX983" s="52"/>
      <c r="LMY983" s="52"/>
      <c r="LMZ983" s="52"/>
      <c r="LNA983" s="52"/>
      <c r="LNB983" s="52"/>
      <c r="LNC983" s="52"/>
      <c r="LND983" s="52"/>
      <c r="LNE983" s="52"/>
      <c r="LNF983" s="52"/>
      <c r="LNG983" s="52"/>
      <c r="LNH983" s="52"/>
      <c r="LNI983" s="52"/>
      <c r="LNJ983" s="52"/>
      <c r="LNK983" s="52"/>
      <c r="LNL983" s="52"/>
      <c r="LNM983" s="52"/>
      <c r="LNN983" s="52"/>
      <c r="LNO983" s="52"/>
      <c r="LNP983" s="52"/>
      <c r="LNQ983" s="52"/>
      <c r="LNR983" s="52"/>
      <c r="LNS983" s="52"/>
      <c r="LNT983" s="52"/>
      <c r="LNU983" s="52"/>
      <c r="LNV983" s="52"/>
      <c r="LNW983" s="52"/>
      <c r="LNX983" s="52"/>
      <c r="LNY983" s="52"/>
      <c r="LNZ983" s="52"/>
      <c r="LOA983" s="52"/>
      <c r="LOB983" s="52"/>
      <c r="LOC983" s="52"/>
      <c r="LOD983" s="52"/>
      <c r="LOE983" s="52"/>
      <c r="LOF983" s="52"/>
      <c r="LOG983" s="52"/>
      <c r="LOH983" s="52"/>
      <c r="LOI983" s="52"/>
      <c r="LOJ983" s="52"/>
      <c r="LOK983" s="52"/>
      <c r="LOL983" s="52"/>
      <c r="LOM983" s="52"/>
      <c r="LON983" s="52"/>
      <c r="LOO983" s="52"/>
      <c r="LOP983" s="52"/>
      <c r="LOQ983" s="52"/>
      <c r="LOR983" s="52"/>
      <c r="LOS983" s="52"/>
      <c r="LOT983" s="52"/>
      <c r="LOU983" s="52"/>
      <c r="LOV983" s="52"/>
      <c r="LOW983" s="52"/>
      <c r="LOX983" s="52"/>
      <c r="LOY983" s="52"/>
      <c r="LOZ983" s="52"/>
      <c r="LPA983" s="52"/>
      <c r="LPB983" s="52"/>
      <c r="LPC983" s="52"/>
      <c r="LPD983" s="52"/>
      <c r="LPE983" s="52"/>
      <c r="LPF983" s="52"/>
      <c r="LPG983" s="52"/>
      <c r="LPH983" s="52"/>
      <c r="LPI983" s="52"/>
      <c r="LPJ983" s="52"/>
      <c r="LPK983" s="52"/>
      <c r="LPL983" s="52"/>
      <c r="LPM983" s="52"/>
      <c r="LPN983" s="52"/>
      <c r="LPO983" s="52"/>
      <c r="LPP983" s="52"/>
      <c r="LPQ983" s="52"/>
      <c r="LPR983" s="52"/>
      <c r="LPS983" s="52"/>
      <c r="LPT983" s="52"/>
      <c r="LPU983" s="52"/>
      <c r="LPV983" s="52"/>
      <c r="LPW983" s="52"/>
      <c r="LPX983" s="52"/>
      <c r="LPY983" s="52"/>
      <c r="LPZ983" s="52"/>
      <c r="LQA983" s="52"/>
      <c r="LQB983" s="52"/>
      <c r="LQC983" s="52"/>
      <c r="LQD983" s="52"/>
      <c r="LQE983" s="52"/>
      <c r="LQF983" s="52"/>
      <c r="LQG983" s="52"/>
      <c r="LQH983" s="52"/>
      <c r="LQI983" s="52"/>
      <c r="LQJ983" s="52"/>
      <c r="LQK983" s="52"/>
      <c r="LQL983" s="52"/>
      <c r="LQM983" s="52"/>
      <c r="LQN983" s="52"/>
      <c r="LQO983" s="52"/>
      <c r="LQP983" s="52"/>
      <c r="LQQ983" s="52"/>
      <c r="LQR983" s="52"/>
      <c r="LQS983" s="52"/>
      <c r="LQT983" s="52"/>
      <c r="LQU983" s="52"/>
      <c r="LQV983" s="52"/>
      <c r="LQW983" s="52"/>
      <c r="LQX983" s="52"/>
      <c r="LQY983" s="52"/>
      <c r="LQZ983" s="52"/>
      <c r="LRA983" s="52"/>
      <c r="LRB983" s="52"/>
      <c r="LRC983" s="52"/>
      <c r="LRD983" s="52"/>
      <c r="LRE983" s="52"/>
      <c r="LRF983" s="52"/>
      <c r="LRG983" s="52"/>
      <c r="LRH983" s="52"/>
      <c r="LRI983" s="52"/>
      <c r="LRJ983" s="52"/>
      <c r="LRK983" s="52"/>
      <c r="LRL983" s="52"/>
      <c r="LRM983" s="52"/>
      <c r="LRN983" s="52"/>
      <c r="LRO983" s="52"/>
      <c r="LRP983" s="52"/>
      <c r="LRQ983" s="52"/>
      <c r="LRR983" s="52"/>
      <c r="LRS983" s="52"/>
      <c r="LRT983" s="52"/>
      <c r="LRU983" s="52"/>
      <c r="LRV983" s="52"/>
      <c r="LRW983" s="52"/>
      <c r="LRX983" s="52"/>
      <c r="LRY983" s="52"/>
      <c r="LRZ983" s="52"/>
      <c r="LSA983" s="52"/>
      <c r="LSB983" s="52"/>
      <c r="LSC983" s="52"/>
      <c r="LSD983" s="52"/>
      <c r="LSE983" s="52"/>
      <c r="LSF983" s="52"/>
      <c r="LSG983" s="52"/>
      <c r="LSH983" s="52"/>
      <c r="LSI983" s="52"/>
      <c r="LSJ983" s="52"/>
      <c r="LSK983" s="52"/>
      <c r="LSL983" s="52"/>
      <c r="LSM983" s="52"/>
      <c r="LSN983" s="52"/>
      <c r="LSO983" s="52"/>
      <c r="LSP983" s="52"/>
      <c r="LSQ983" s="52"/>
      <c r="LSR983" s="52"/>
      <c r="LSS983" s="52"/>
      <c r="LST983" s="52"/>
      <c r="LSU983" s="52"/>
      <c r="LSV983" s="52"/>
      <c r="LSW983" s="52"/>
      <c r="LSX983" s="52"/>
      <c r="LSY983" s="52"/>
      <c r="LSZ983" s="52"/>
      <c r="LTA983" s="52"/>
      <c r="LTB983" s="52"/>
      <c r="LTC983" s="52"/>
      <c r="LTD983" s="52"/>
      <c r="LTE983" s="52"/>
      <c r="LTF983" s="52"/>
      <c r="LTG983" s="52"/>
      <c r="LTH983" s="52"/>
      <c r="LTI983" s="52"/>
      <c r="LTJ983" s="52"/>
      <c r="LTK983" s="52"/>
      <c r="LTL983" s="52"/>
      <c r="LTM983" s="52"/>
      <c r="LTN983" s="52"/>
      <c r="LTO983" s="52"/>
      <c r="LTP983" s="52"/>
      <c r="LTQ983" s="52"/>
      <c r="LTR983" s="52"/>
      <c r="LTS983" s="52"/>
      <c r="LTT983" s="52"/>
      <c r="LTU983" s="52"/>
      <c r="LTV983" s="52"/>
      <c r="LTW983" s="52"/>
      <c r="LTX983" s="52"/>
      <c r="LTY983" s="52"/>
      <c r="LTZ983" s="52"/>
      <c r="LUA983" s="52"/>
      <c r="LUB983" s="52"/>
      <c r="LUC983" s="52"/>
      <c r="LUD983" s="52"/>
      <c r="LUE983" s="52"/>
      <c r="LUF983" s="52"/>
      <c r="LUG983" s="52"/>
      <c r="LUH983" s="52"/>
      <c r="LUI983" s="52"/>
      <c r="LUJ983" s="52"/>
      <c r="LUK983" s="52"/>
      <c r="LUL983" s="52"/>
      <c r="LUM983" s="52"/>
      <c r="LUN983" s="52"/>
      <c r="LUO983" s="52"/>
      <c r="LUP983" s="52"/>
      <c r="LUQ983" s="52"/>
      <c r="LUR983" s="52"/>
      <c r="LUS983" s="52"/>
      <c r="LUT983" s="52"/>
      <c r="LUU983" s="52"/>
      <c r="LUV983" s="52"/>
      <c r="LUW983" s="52"/>
      <c r="LUX983" s="52"/>
      <c r="LUY983" s="52"/>
      <c r="LUZ983" s="52"/>
      <c r="LVA983" s="52"/>
      <c r="LVB983" s="52"/>
      <c r="LVC983" s="52"/>
      <c r="LVD983" s="52"/>
      <c r="LVE983" s="52"/>
      <c r="LVF983" s="52"/>
      <c r="LVG983" s="52"/>
      <c r="LVH983" s="52"/>
      <c r="LVI983" s="52"/>
      <c r="LVJ983" s="52"/>
      <c r="LVK983" s="52"/>
      <c r="LVL983" s="52"/>
      <c r="LVM983" s="52"/>
      <c r="LVN983" s="52"/>
      <c r="LVO983" s="52"/>
      <c r="LVP983" s="52"/>
      <c r="LVQ983" s="52"/>
      <c r="LVR983" s="52"/>
      <c r="LVS983" s="52"/>
      <c r="LVT983" s="52"/>
      <c r="LVU983" s="52"/>
      <c r="LVV983" s="52"/>
      <c r="LVW983" s="52"/>
      <c r="LVX983" s="52"/>
      <c r="LVY983" s="52"/>
      <c r="LVZ983" s="52"/>
      <c r="LWA983" s="52"/>
      <c r="LWB983" s="52"/>
      <c r="LWC983" s="52"/>
      <c r="LWD983" s="52"/>
      <c r="LWE983" s="52"/>
      <c r="LWF983" s="52"/>
      <c r="LWG983" s="52"/>
      <c r="LWH983" s="52"/>
      <c r="LWI983" s="52"/>
      <c r="LWJ983" s="52"/>
      <c r="LWK983" s="52"/>
      <c r="LWL983" s="52"/>
      <c r="LWM983" s="52"/>
      <c r="LWN983" s="52"/>
      <c r="LWO983" s="52"/>
      <c r="LWP983" s="52"/>
      <c r="LWQ983" s="52"/>
      <c r="LWR983" s="52"/>
      <c r="LWS983" s="52"/>
      <c r="LWT983" s="52"/>
      <c r="LWU983" s="52"/>
      <c r="LWV983" s="52"/>
      <c r="LWW983" s="52"/>
      <c r="LWX983" s="52"/>
      <c r="LWY983" s="52"/>
      <c r="LWZ983" s="52"/>
      <c r="LXA983" s="52"/>
      <c r="LXB983" s="52"/>
      <c r="LXC983" s="52"/>
      <c r="LXD983" s="52"/>
      <c r="LXE983" s="52"/>
      <c r="LXF983" s="52"/>
      <c r="LXG983" s="52"/>
      <c r="LXH983" s="52"/>
      <c r="LXI983" s="52"/>
      <c r="LXJ983" s="52"/>
      <c r="LXK983" s="52"/>
      <c r="LXL983" s="52"/>
      <c r="LXM983" s="52"/>
      <c r="LXN983" s="52"/>
      <c r="LXO983" s="52"/>
      <c r="LXP983" s="52"/>
      <c r="LXQ983" s="52"/>
      <c r="LXR983" s="52"/>
      <c r="LXS983" s="52"/>
      <c r="LXT983" s="52"/>
      <c r="LXU983" s="52"/>
      <c r="LXV983" s="52"/>
      <c r="LXW983" s="52"/>
      <c r="LXX983" s="52"/>
      <c r="LXY983" s="52"/>
      <c r="LXZ983" s="52"/>
      <c r="LYA983" s="52"/>
      <c r="LYB983" s="52"/>
      <c r="LYC983" s="52"/>
      <c r="LYD983" s="52"/>
      <c r="LYE983" s="52"/>
      <c r="LYF983" s="52"/>
      <c r="LYG983" s="52"/>
      <c r="LYH983" s="52"/>
      <c r="LYI983" s="52"/>
      <c r="LYJ983" s="52"/>
      <c r="LYK983" s="52"/>
      <c r="LYL983" s="52"/>
      <c r="LYM983" s="52"/>
      <c r="LYN983" s="52"/>
      <c r="LYO983" s="52"/>
      <c r="LYP983" s="52"/>
      <c r="LYQ983" s="52"/>
      <c r="LYR983" s="52"/>
      <c r="LYS983" s="52"/>
      <c r="LYT983" s="52"/>
      <c r="LYU983" s="52"/>
      <c r="LYV983" s="52"/>
      <c r="LYW983" s="52"/>
      <c r="LYX983" s="52"/>
      <c r="LYY983" s="52"/>
      <c r="LYZ983" s="52"/>
      <c r="LZA983" s="52"/>
      <c r="LZB983" s="52"/>
      <c r="LZC983" s="52"/>
      <c r="LZD983" s="52"/>
      <c r="LZE983" s="52"/>
      <c r="LZF983" s="52"/>
      <c r="LZG983" s="52"/>
      <c r="LZH983" s="52"/>
      <c r="LZI983" s="52"/>
      <c r="LZJ983" s="52"/>
      <c r="LZK983" s="52"/>
      <c r="LZL983" s="52"/>
      <c r="LZM983" s="52"/>
      <c r="LZN983" s="52"/>
      <c r="LZO983" s="52"/>
      <c r="LZP983" s="52"/>
      <c r="LZQ983" s="52"/>
      <c r="LZR983" s="52"/>
      <c r="LZS983" s="52"/>
      <c r="LZT983" s="52"/>
      <c r="LZU983" s="52"/>
      <c r="LZV983" s="52"/>
      <c r="LZW983" s="52"/>
      <c r="LZX983" s="52"/>
      <c r="LZY983" s="52"/>
      <c r="LZZ983" s="52"/>
      <c r="MAA983" s="52"/>
      <c r="MAB983" s="52"/>
      <c r="MAC983" s="52"/>
      <c r="MAD983" s="52"/>
      <c r="MAE983" s="52"/>
      <c r="MAF983" s="52"/>
      <c r="MAG983" s="52"/>
      <c r="MAH983" s="52"/>
      <c r="MAI983" s="52"/>
      <c r="MAJ983" s="52"/>
      <c r="MAK983" s="52"/>
      <c r="MAL983" s="52"/>
      <c r="MAM983" s="52"/>
      <c r="MAN983" s="52"/>
      <c r="MAO983" s="52"/>
      <c r="MAP983" s="52"/>
      <c r="MAQ983" s="52"/>
      <c r="MAR983" s="52"/>
      <c r="MAS983" s="52"/>
      <c r="MAT983" s="52"/>
      <c r="MAU983" s="52"/>
      <c r="MAV983" s="52"/>
      <c r="MAW983" s="52"/>
      <c r="MAX983" s="52"/>
      <c r="MAY983" s="52"/>
      <c r="MAZ983" s="52"/>
      <c r="MBA983" s="52"/>
      <c r="MBB983" s="52"/>
      <c r="MBC983" s="52"/>
      <c r="MBD983" s="52"/>
      <c r="MBE983" s="52"/>
      <c r="MBF983" s="52"/>
      <c r="MBG983" s="52"/>
      <c r="MBH983" s="52"/>
      <c r="MBI983" s="52"/>
      <c r="MBJ983" s="52"/>
      <c r="MBK983" s="52"/>
      <c r="MBL983" s="52"/>
      <c r="MBM983" s="52"/>
      <c r="MBN983" s="52"/>
      <c r="MBO983" s="52"/>
      <c r="MBP983" s="52"/>
      <c r="MBQ983" s="52"/>
      <c r="MBR983" s="52"/>
      <c r="MBS983" s="52"/>
      <c r="MBT983" s="52"/>
      <c r="MBU983" s="52"/>
      <c r="MBV983" s="52"/>
      <c r="MBW983" s="52"/>
      <c r="MBX983" s="52"/>
      <c r="MBY983" s="52"/>
      <c r="MBZ983" s="52"/>
      <c r="MCA983" s="52"/>
      <c r="MCB983" s="52"/>
      <c r="MCC983" s="52"/>
      <c r="MCD983" s="52"/>
      <c r="MCE983" s="52"/>
      <c r="MCF983" s="52"/>
      <c r="MCG983" s="52"/>
      <c r="MCH983" s="52"/>
      <c r="MCI983" s="52"/>
      <c r="MCJ983" s="52"/>
      <c r="MCK983" s="52"/>
      <c r="MCL983" s="52"/>
      <c r="MCM983" s="52"/>
      <c r="MCN983" s="52"/>
      <c r="MCO983" s="52"/>
      <c r="MCP983" s="52"/>
      <c r="MCQ983" s="52"/>
      <c r="MCR983" s="52"/>
      <c r="MCS983" s="52"/>
      <c r="MCT983" s="52"/>
      <c r="MCU983" s="52"/>
      <c r="MCV983" s="52"/>
      <c r="MCW983" s="52"/>
      <c r="MCX983" s="52"/>
      <c r="MCY983" s="52"/>
      <c r="MCZ983" s="52"/>
      <c r="MDA983" s="52"/>
      <c r="MDB983" s="52"/>
      <c r="MDC983" s="52"/>
      <c r="MDD983" s="52"/>
      <c r="MDE983" s="52"/>
      <c r="MDF983" s="52"/>
      <c r="MDG983" s="52"/>
      <c r="MDH983" s="52"/>
      <c r="MDI983" s="52"/>
      <c r="MDJ983" s="52"/>
      <c r="MDK983" s="52"/>
      <c r="MDL983" s="52"/>
      <c r="MDM983" s="52"/>
      <c r="MDN983" s="52"/>
      <c r="MDO983" s="52"/>
      <c r="MDP983" s="52"/>
      <c r="MDQ983" s="52"/>
      <c r="MDR983" s="52"/>
      <c r="MDS983" s="52"/>
      <c r="MDT983" s="52"/>
      <c r="MDU983" s="52"/>
      <c r="MDV983" s="52"/>
      <c r="MDW983" s="52"/>
      <c r="MDX983" s="52"/>
      <c r="MDY983" s="52"/>
      <c r="MDZ983" s="52"/>
      <c r="MEA983" s="52"/>
      <c r="MEB983" s="52"/>
      <c r="MEC983" s="52"/>
      <c r="MED983" s="52"/>
      <c r="MEE983" s="52"/>
      <c r="MEF983" s="52"/>
      <c r="MEG983" s="52"/>
      <c r="MEH983" s="52"/>
      <c r="MEI983" s="52"/>
      <c r="MEJ983" s="52"/>
      <c r="MEK983" s="52"/>
      <c r="MEL983" s="52"/>
      <c r="MEM983" s="52"/>
      <c r="MEN983" s="52"/>
      <c r="MEO983" s="52"/>
      <c r="MEP983" s="52"/>
      <c r="MEQ983" s="52"/>
      <c r="MER983" s="52"/>
      <c r="MES983" s="52"/>
      <c r="MET983" s="52"/>
      <c r="MEU983" s="52"/>
      <c r="MEV983" s="52"/>
      <c r="MEW983" s="52"/>
      <c r="MEX983" s="52"/>
      <c r="MEY983" s="52"/>
      <c r="MEZ983" s="52"/>
      <c r="MFA983" s="52"/>
      <c r="MFB983" s="52"/>
      <c r="MFC983" s="52"/>
      <c r="MFD983" s="52"/>
      <c r="MFE983" s="52"/>
      <c r="MFF983" s="52"/>
      <c r="MFG983" s="52"/>
      <c r="MFH983" s="52"/>
      <c r="MFI983" s="52"/>
      <c r="MFJ983" s="52"/>
      <c r="MFK983" s="52"/>
      <c r="MFL983" s="52"/>
      <c r="MFM983" s="52"/>
      <c r="MFN983" s="52"/>
      <c r="MFO983" s="52"/>
      <c r="MFP983" s="52"/>
      <c r="MFQ983" s="52"/>
      <c r="MFR983" s="52"/>
      <c r="MFS983" s="52"/>
      <c r="MFT983" s="52"/>
      <c r="MFU983" s="52"/>
      <c r="MFV983" s="52"/>
      <c r="MFW983" s="52"/>
      <c r="MFX983" s="52"/>
      <c r="MFY983" s="52"/>
      <c r="MFZ983" s="52"/>
      <c r="MGA983" s="52"/>
      <c r="MGB983" s="52"/>
      <c r="MGC983" s="52"/>
      <c r="MGD983" s="52"/>
      <c r="MGE983" s="52"/>
      <c r="MGF983" s="52"/>
      <c r="MGG983" s="52"/>
      <c r="MGH983" s="52"/>
      <c r="MGI983" s="52"/>
      <c r="MGJ983" s="52"/>
      <c r="MGK983" s="52"/>
      <c r="MGL983" s="52"/>
      <c r="MGM983" s="52"/>
      <c r="MGN983" s="52"/>
      <c r="MGO983" s="52"/>
      <c r="MGP983" s="52"/>
      <c r="MGQ983" s="52"/>
      <c r="MGR983" s="52"/>
      <c r="MGS983" s="52"/>
      <c r="MGT983" s="52"/>
      <c r="MGU983" s="52"/>
      <c r="MGV983" s="52"/>
      <c r="MGW983" s="52"/>
      <c r="MGX983" s="52"/>
      <c r="MGY983" s="52"/>
      <c r="MGZ983" s="52"/>
      <c r="MHA983" s="52"/>
      <c r="MHB983" s="52"/>
      <c r="MHC983" s="52"/>
      <c r="MHD983" s="52"/>
      <c r="MHE983" s="52"/>
      <c r="MHF983" s="52"/>
      <c r="MHG983" s="52"/>
      <c r="MHH983" s="52"/>
      <c r="MHI983" s="52"/>
      <c r="MHJ983" s="52"/>
      <c r="MHK983" s="52"/>
      <c r="MHL983" s="52"/>
      <c r="MHM983" s="52"/>
      <c r="MHN983" s="52"/>
      <c r="MHO983" s="52"/>
      <c r="MHP983" s="52"/>
      <c r="MHQ983" s="52"/>
      <c r="MHR983" s="52"/>
      <c r="MHS983" s="52"/>
      <c r="MHT983" s="52"/>
      <c r="MHU983" s="52"/>
      <c r="MHV983" s="52"/>
      <c r="MHW983" s="52"/>
      <c r="MHX983" s="52"/>
      <c r="MHY983" s="52"/>
      <c r="MHZ983" s="52"/>
      <c r="MIA983" s="52"/>
      <c r="MIB983" s="52"/>
      <c r="MIC983" s="52"/>
      <c r="MID983" s="52"/>
      <c r="MIE983" s="52"/>
      <c r="MIF983" s="52"/>
      <c r="MIG983" s="52"/>
      <c r="MIH983" s="52"/>
      <c r="MII983" s="52"/>
      <c r="MIJ983" s="52"/>
      <c r="MIK983" s="52"/>
      <c r="MIL983" s="52"/>
      <c r="MIM983" s="52"/>
      <c r="MIN983" s="52"/>
      <c r="MIO983" s="52"/>
      <c r="MIP983" s="52"/>
      <c r="MIQ983" s="52"/>
      <c r="MIR983" s="52"/>
      <c r="MIS983" s="52"/>
      <c r="MIT983" s="52"/>
      <c r="MIU983" s="52"/>
      <c r="MIV983" s="52"/>
      <c r="MIW983" s="52"/>
      <c r="MIX983" s="52"/>
      <c r="MIY983" s="52"/>
      <c r="MIZ983" s="52"/>
      <c r="MJA983" s="52"/>
      <c r="MJB983" s="52"/>
      <c r="MJC983" s="52"/>
      <c r="MJD983" s="52"/>
      <c r="MJE983" s="52"/>
      <c r="MJF983" s="52"/>
      <c r="MJG983" s="52"/>
      <c r="MJH983" s="52"/>
      <c r="MJI983" s="52"/>
      <c r="MJJ983" s="52"/>
      <c r="MJK983" s="52"/>
      <c r="MJL983" s="52"/>
      <c r="MJM983" s="52"/>
      <c r="MJN983" s="52"/>
      <c r="MJO983" s="52"/>
      <c r="MJP983" s="52"/>
      <c r="MJQ983" s="52"/>
      <c r="MJR983" s="52"/>
      <c r="MJS983" s="52"/>
      <c r="MJT983" s="52"/>
      <c r="MJU983" s="52"/>
      <c r="MJV983" s="52"/>
      <c r="MJW983" s="52"/>
      <c r="MJX983" s="52"/>
      <c r="MJY983" s="52"/>
      <c r="MJZ983" s="52"/>
      <c r="MKA983" s="52"/>
      <c r="MKB983" s="52"/>
      <c r="MKC983" s="52"/>
      <c r="MKD983" s="52"/>
      <c r="MKE983" s="52"/>
      <c r="MKF983" s="52"/>
      <c r="MKG983" s="52"/>
      <c r="MKH983" s="52"/>
      <c r="MKI983" s="52"/>
      <c r="MKJ983" s="52"/>
      <c r="MKK983" s="52"/>
      <c r="MKL983" s="52"/>
      <c r="MKM983" s="52"/>
      <c r="MKN983" s="52"/>
      <c r="MKO983" s="52"/>
      <c r="MKP983" s="52"/>
      <c r="MKQ983" s="52"/>
      <c r="MKR983" s="52"/>
      <c r="MKS983" s="52"/>
      <c r="MKT983" s="52"/>
      <c r="MKU983" s="52"/>
      <c r="MKV983" s="52"/>
      <c r="MKW983" s="52"/>
      <c r="MKX983" s="52"/>
      <c r="MKY983" s="52"/>
      <c r="MKZ983" s="52"/>
      <c r="MLA983" s="52"/>
      <c r="MLB983" s="52"/>
      <c r="MLC983" s="52"/>
      <c r="MLD983" s="52"/>
      <c r="MLE983" s="52"/>
      <c r="MLF983" s="52"/>
      <c r="MLG983" s="52"/>
      <c r="MLH983" s="52"/>
      <c r="MLI983" s="52"/>
      <c r="MLJ983" s="52"/>
      <c r="MLK983" s="52"/>
      <c r="MLL983" s="52"/>
      <c r="MLM983" s="52"/>
      <c r="MLN983" s="52"/>
      <c r="MLO983" s="52"/>
      <c r="MLP983" s="52"/>
      <c r="MLQ983" s="52"/>
      <c r="MLR983" s="52"/>
      <c r="MLS983" s="52"/>
      <c r="MLT983" s="52"/>
      <c r="MLU983" s="52"/>
      <c r="MLV983" s="52"/>
      <c r="MLW983" s="52"/>
      <c r="MLX983" s="52"/>
      <c r="MLY983" s="52"/>
      <c r="MLZ983" s="52"/>
      <c r="MMA983" s="52"/>
      <c r="MMB983" s="52"/>
      <c r="MMC983" s="52"/>
      <c r="MMD983" s="52"/>
      <c r="MME983" s="52"/>
      <c r="MMF983" s="52"/>
      <c r="MMG983" s="52"/>
      <c r="MMH983" s="52"/>
      <c r="MMI983" s="52"/>
      <c r="MMJ983" s="52"/>
      <c r="MMK983" s="52"/>
      <c r="MML983" s="52"/>
      <c r="MMM983" s="52"/>
      <c r="MMN983" s="52"/>
      <c r="MMO983" s="52"/>
      <c r="MMP983" s="52"/>
      <c r="MMQ983" s="52"/>
      <c r="MMR983" s="52"/>
      <c r="MMS983" s="52"/>
      <c r="MMT983" s="52"/>
      <c r="MMU983" s="52"/>
      <c r="MMV983" s="52"/>
      <c r="MMW983" s="52"/>
      <c r="MMX983" s="52"/>
      <c r="MMY983" s="52"/>
      <c r="MMZ983" s="52"/>
      <c r="MNA983" s="52"/>
      <c r="MNB983" s="52"/>
      <c r="MNC983" s="52"/>
      <c r="MND983" s="52"/>
      <c r="MNE983" s="52"/>
      <c r="MNF983" s="52"/>
      <c r="MNG983" s="52"/>
      <c r="MNH983" s="52"/>
      <c r="MNI983" s="52"/>
      <c r="MNJ983" s="52"/>
      <c r="MNK983" s="52"/>
      <c r="MNL983" s="52"/>
      <c r="MNM983" s="52"/>
      <c r="MNN983" s="52"/>
      <c r="MNO983" s="52"/>
      <c r="MNP983" s="52"/>
      <c r="MNQ983" s="52"/>
      <c r="MNR983" s="52"/>
      <c r="MNS983" s="52"/>
      <c r="MNT983" s="52"/>
      <c r="MNU983" s="52"/>
      <c r="MNV983" s="52"/>
      <c r="MNW983" s="52"/>
      <c r="MNX983" s="52"/>
      <c r="MNY983" s="52"/>
      <c r="MNZ983" s="52"/>
      <c r="MOA983" s="52"/>
      <c r="MOB983" s="52"/>
      <c r="MOC983" s="52"/>
      <c r="MOD983" s="52"/>
      <c r="MOE983" s="52"/>
      <c r="MOF983" s="52"/>
      <c r="MOG983" s="52"/>
      <c r="MOH983" s="52"/>
      <c r="MOI983" s="52"/>
      <c r="MOJ983" s="52"/>
      <c r="MOK983" s="52"/>
      <c r="MOL983" s="52"/>
      <c r="MOM983" s="52"/>
      <c r="MON983" s="52"/>
      <c r="MOO983" s="52"/>
      <c r="MOP983" s="52"/>
      <c r="MOQ983" s="52"/>
      <c r="MOR983" s="52"/>
      <c r="MOS983" s="52"/>
      <c r="MOT983" s="52"/>
      <c r="MOU983" s="52"/>
      <c r="MOV983" s="52"/>
      <c r="MOW983" s="52"/>
      <c r="MOX983" s="52"/>
      <c r="MOY983" s="52"/>
      <c r="MOZ983" s="52"/>
      <c r="MPA983" s="52"/>
      <c r="MPB983" s="52"/>
      <c r="MPC983" s="52"/>
      <c r="MPD983" s="52"/>
      <c r="MPE983" s="52"/>
      <c r="MPF983" s="52"/>
      <c r="MPG983" s="52"/>
      <c r="MPH983" s="52"/>
      <c r="MPI983" s="52"/>
      <c r="MPJ983" s="52"/>
      <c r="MPK983" s="52"/>
      <c r="MPL983" s="52"/>
      <c r="MPM983" s="52"/>
      <c r="MPN983" s="52"/>
      <c r="MPO983" s="52"/>
      <c r="MPP983" s="52"/>
      <c r="MPQ983" s="52"/>
      <c r="MPR983" s="52"/>
      <c r="MPS983" s="52"/>
      <c r="MPT983" s="52"/>
      <c r="MPU983" s="52"/>
      <c r="MPV983" s="52"/>
      <c r="MPW983" s="52"/>
      <c r="MPX983" s="52"/>
      <c r="MPY983" s="52"/>
      <c r="MPZ983" s="52"/>
      <c r="MQA983" s="52"/>
      <c r="MQB983" s="52"/>
      <c r="MQC983" s="52"/>
      <c r="MQD983" s="52"/>
      <c r="MQE983" s="52"/>
      <c r="MQF983" s="52"/>
      <c r="MQG983" s="52"/>
      <c r="MQH983" s="52"/>
      <c r="MQI983" s="52"/>
      <c r="MQJ983" s="52"/>
      <c r="MQK983" s="52"/>
      <c r="MQL983" s="52"/>
      <c r="MQM983" s="52"/>
      <c r="MQN983" s="52"/>
      <c r="MQO983" s="52"/>
      <c r="MQP983" s="52"/>
      <c r="MQQ983" s="52"/>
      <c r="MQR983" s="52"/>
      <c r="MQS983" s="52"/>
      <c r="MQT983" s="52"/>
      <c r="MQU983" s="52"/>
      <c r="MQV983" s="52"/>
      <c r="MQW983" s="52"/>
      <c r="MQX983" s="52"/>
      <c r="MQY983" s="52"/>
      <c r="MQZ983" s="52"/>
      <c r="MRA983" s="52"/>
      <c r="MRB983" s="52"/>
      <c r="MRC983" s="52"/>
      <c r="MRD983" s="52"/>
      <c r="MRE983" s="52"/>
      <c r="MRF983" s="52"/>
      <c r="MRG983" s="52"/>
      <c r="MRH983" s="52"/>
      <c r="MRI983" s="52"/>
      <c r="MRJ983" s="52"/>
      <c r="MRK983" s="52"/>
      <c r="MRL983" s="52"/>
      <c r="MRM983" s="52"/>
      <c r="MRN983" s="52"/>
      <c r="MRO983" s="52"/>
      <c r="MRP983" s="52"/>
      <c r="MRQ983" s="52"/>
      <c r="MRR983" s="52"/>
      <c r="MRS983" s="52"/>
      <c r="MRT983" s="52"/>
      <c r="MRU983" s="52"/>
      <c r="MRV983" s="52"/>
      <c r="MRW983" s="52"/>
      <c r="MRX983" s="52"/>
      <c r="MRY983" s="52"/>
      <c r="MRZ983" s="52"/>
      <c r="MSA983" s="52"/>
      <c r="MSB983" s="52"/>
      <c r="MSC983" s="52"/>
      <c r="MSD983" s="52"/>
      <c r="MSE983" s="52"/>
      <c r="MSF983" s="52"/>
      <c r="MSG983" s="52"/>
      <c r="MSH983" s="52"/>
      <c r="MSI983" s="52"/>
      <c r="MSJ983" s="52"/>
      <c r="MSK983" s="52"/>
      <c r="MSL983" s="52"/>
      <c r="MSM983" s="52"/>
      <c r="MSN983" s="52"/>
      <c r="MSO983" s="52"/>
      <c r="MSP983" s="52"/>
      <c r="MSQ983" s="52"/>
      <c r="MSR983" s="52"/>
      <c r="MSS983" s="52"/>
      <c r="MST983" s="52"/>
      <c r="MSU983" s="52"/>
      <c r="MSV983" s="52"/>
      <c r="MSW983" s="52"/>
      <c r="MSX983" s="52"/>
      <c r="MSY983" s="52"/>
      <c r="MSZ983" s="52"/>
      <c r="MTA983" s="52"/>
      <c r="MTB983" s="52"/>
      <c r="MTC983" s="52"/>
      <c r="MTD983" s="52"/>
      <c r="MTE983" s="52"/>
      <c r="MTF983" s="52"/>
      <c r="MTG983" s="52"/>
      <c r="MTH983" s="52"/>
      <c r="MTI983" s="52"/>
      <c r="MTJ983" s="52"/>
      <c r="MTK983" s="52"/>
      <c r="MTL983" s="52"/>
      <c r="MTM983" s="52"/>
      <c r="MTN983" s="52"/>
      <c r="MTO983" s="52"/>
      <c r="MTP983" s="52"/>
      <c r="MTQ983" s="52"/>
      <c r="MTR983" s="52"/>
      <c r="MTS983" s="52"/>
      <c r="MTT983" s="52"/>
      <c r="MTU983" s="52"/>
      <c r="MTV983" s="52"/>
      <c r="MTW983" s="52"/>
      <c r="MTX983" s="52"/>
      <c r="MTY983" s="52"/>
      <c r="MTZ983" s="52"/>
      <c r="MUA983" s="52"/>
      <c r="MUB983" s="52"/>
      <c r="MUC983" s="52"/>
      <c r="MUD983" s="52"/>
      <c r="MUE983" s="52"/>
      <c r="MUF983" s="52"/>
      <c r="MUG983" s="52"/>
      <c r="MUH983" s="52"/>
      <c r="MUI983" s="52"/>
      <c r="MUJ983" s="52"/>
      <c r="MUK983" s="52"/>
      <c r="MUL983" s="52"/>
      <c r="MUM983" s="52"/>
      <c r="MUN983" s="52"/>
      <c r="MUO983" s="52"/>
      <c r="MUP983" s="52"/>
      <c r="MUQ983" s="52"/>
      <c r="MUR983" s="52"/>
      <c r="MUS983" s="52"/>
      <c r="MUT983" s="52"/>
      <c r="MUU983" s="52"/>
      <c r="MUV983" s="52"/>
      <c r="MUW983" s="52"/>
      <c r="MUX983" s="52"/>
      <c r="MUY983" s="52"/>
      <c r="MUZ983" s="52"/>
      <c r="MVA983" s="52"/>
      <c r="MVB983" s="52"/>
      <c r="MVC983" s="52"/>
      <c r="MVD983" s="52"/>
      <c r="MVE983" s="52"/>
      <c r="MVF983" s="52"/>
      <c r="MVG983" s="52"/>
      <c r="MVH983" s="52"/>
      <c r="MVI983" s="52"/>
      <c r="MVJ983" s="52"/>
      <c r="MVK983" s="52"/>
      <c r="MVL983" s="52"/>
      <c r="MVM983" s="52"/>
      <c r="MVN983" s="52"/>
      <c r="MVO983" s="52"/>
      <c r="MVP983" s="52"/>
      <c r="MVQ983" s="52"/>
      <c r="MVR983" s="52"/>
      <c r="MVS983" s="52"/>
      <c r="MVT983" s="52"/>
      <c r="MVU983" s="52"/>
      <c r="MVV983" s="52"/>
      <c r="MVW983" s="52"/>
      <c r="MVX983" s="52"/>
      <c r="MVY983" s="52"/>
      <c r="MVZ983" s="52"/>
      <c r="MWA983" s="52"/>
      <c r="MWB983" s="52"/>
      <c r="MWC983" s="52"/>
      <c r="MWD983" s="52"/>
      <c r="MWE983" s="52"/>
      <c r="MWF983" s="52"/>
      <c r="MWG983" s="52"/>
      <c r="MWH983" s="52"/>
      <c r="MWI983" s="52"/>
      <c r="MWJ983" s="52"/>
      <c r="MWK983" s="52"/>
      <c r="MWL983" s="52"/>
      <c r="MWM983" s="52"/>
      <c r="MWN983" s="52"/>
      <c r="MWO983" s="52"/>
      <c r="MWP983" s="52"/>
      <c r="MWQ983" s="52"/>
      <c r="MWR983" s="52"/>
      <c r="MWS983" s="52"/>
      <c r="MWT983" s="52"/>
      <c r="MWU983" s="52"/>
      <c r="MWV983" s="52"/>
      <c r="MWW983" s="52"/>
      <c r="MWX983" s="52"/>
      <c r="MWY983" s="52"/>
      <c r="MWZ983" s="52"/>
      <c r="MXA983" s="52"/>
      <c r="MXB983" s="52"/>
      <c r="MXC983" s="52"/>
      <c r="MXD983" s="52"/>
      <c r="MXE983" s="52"/>
      <c r="MXF983" s="52"/>
      <c r="MXG983" s="52"/>
      <c r="MXH983" s="52"/>
      <c r="MXI983" s="52"/>
      <c r="MXJ983" s="52"/>
      <c r="MXK983" s="52"/>
      <c r="MXL983" s="52"/>
      <c r="MXM983" s="52"/>
      <c r="MXN983" s="52"/>
      <c r="MXO983" s="52"/>
      <c r="MXP983" s="52"/>
      <c r="MXQ983" s="52"/>
      <c r="MXR983" s="52"/>
      <c r="MXS983" s="52"/>
      <c r="MXT983" s="52"/>
      <c r="MXU983" s="52"/>
      <c r="MXV983" s="52"/>
      <c r="MXW983" s="52"/>
      <c r="MXX983" s="52"/>
      <c r="MXY983" s="52"/>
      <c r="MXZ983" s="52"/>
      <c r="MYA983" s="52"/>
      <c r="MYB983" s="52"/>
      <c r="MYC983" s="52"/>
      <c r="MYD983" s="52"/>
      <c r="MYE983" s="52"/>
      <c r="MYF983" s="52"/>
      <c r="MYG983" s="52"/>
      <c r="MYH983" s="52"/>
      <c r="MYI983" s="52"/>
      <c r="MYJ983" s="52"/>
      <c r="MYK983" s="52"/>
      <c r="MYL983" s="52"/>
      <c r="MYM983" s="52"/>
      <c r="MYN983" s="52"/>
      <c r="MYO983" s="52"/>
      <c r="MYP983" s="52"/>
      <c r="MYQ983" s="52"/>
      <c r="MYR983" s="52"/>
      <c r="MYS983" s="52"/>
      <c r="MYT983" s="52"/>
      <c r="MYU983" s="52"/>
      <c r="MYV983" s="52"/>
      <c r="MYW983" s="52"/>
      <c r="MYX983" s="52"/>
      <c r="MYY983" s="52"/>
      <c r="MYZ983" s="52"/>
      <c r="MZA983" s="52"/>
      <c r="MZB983" s="52"/>
      <c r="MZC983" s="52"/>
      <c r="MZD983" s="52"/>
      <c r="MZE983" s="52"/>
      <c r="MZF983" s="52"/>
      <c r="MZG983" s="52"/>
      <c r="MZH983" s="52"/>
      <c r="MZI983" s="52"/>
      <c r="MZJ983" s="52"/>
      <c r="MZK983" s="52"/>
      <c r="MZL983" s="52"/>
      <c r="MZM983" s="52"/>
      <c r="MZN983" s="52"/>
      <c r="MZO983" s="52"/>
      <c r="MZP983" s="52"/>
      <c r="MZQ983" s="52"/>
      <c r="MZR983" s="52"/>
      <c r="MZS983" s="52"/>
      <c r="MZT983" s="52"/>
      <c r="MZU983" s="52"/>
      <c r="MZV983" s="52"/>
      <c r="MZW983" s="52"/>
      <c r="MZX983" s="52"/>
      <c r="MZY983" s="52"/>
      <c r="MZZ983" s="52"/>
      <c r="NAA983" s="52"/>
      <c r="NAB983" s="52"/>
      <c r="NAC983" s="52"/>
      <c r="NAD983" s="52"/>
      <c r="NAE983" s="52"/>
      <c r="NAF983" s="52"/>
      <c r="NAG983" s="52"/>
      <c r="NAH983" s="52"/>
      <c r="NAI983" s="52"/>
      <c r="NAJ983" s="52"/>
      <c r="NAK983" s="52"/>
      <c r="NAL983" s="52"/>
      <c r="NAM983" s="52"/>
      <c r="NAN983" s="52"/>
      <c r="NAO983" s="52"/>
      <c r="NAP983" s="52"/>
      <c r="NAQ983" s="52"/>
      <c r="NAR983" s="52"/>
      <c r="NAS983" s="52"/>
      <c r="NAT983" s="52"/>
      <c r="NAU983" s="52"/>
      <c r="NAV983" s="52"/>
      <c r="NAW983" s="52"/>
      <c r="NAX983" s="52"/>
      <c r="NAY983" s="52"/>
      <c r="NAZ983" s="52"/>
      <c r="NBA983" s="52"/>
      <c r="NBB983" s="52"/>
      <c r="NBC983" s="52"/>
      <c r="NBD983" s="52"/>
      <c r="NBE983" s="52"/>
      <c r="NBF983" s="52"/>
      <c r="NBG983" s="52"/>
      <c r="NBH983" s="52"/>
      <c r="NBI983" s="52"/>
      <c r="NBJ983" s="52"/>
      <c r="NBK983" s="52"/>
      <c r="NBL983" s="52"/>
      <c r="NBM983" s="52"/>
      <c r="NBN983" s="52"/>
      <c r="NBO983" s="52"/>
      <c r="NBP983" s="52"/>
      <c r="NBQ983" s="52"/>
      <c r="NBR983" s="52"/>
      <c r="NBS983" s="52"/>
      <c r="NBT983" s="52"/>
      <c r="NBU983" s="52"/>
      <c r="NBV983" s="52"/>
      <c r="NBW983" s="52"/>
      <c r="NBX983" s="52"/>
      <c r="NBY983" s="52"/>
      <c r="NBZ983" s="52"/>
      <c r="NCA983" s="52"/>
      <c r="NCB983" s="52"/>
      <c r="NCC983" s="52"/>
      <c r="NCD983" s="52"/>
      <c r="NCE983" s="52"/>
      <c r="NCF983" s="52"/>
      <c r="NCG983" s="52"/>
      <c r="NCH983" s="52"/>
      <c r="NCI983" s="52"/>
      <c r="NCJ983" s="52"/>
      <c r="NCK983" s="52"/>
      <c r="NCL983" s="52"/>
      <c r="NCM983" s="52"/>
      <c r="NCN983" s="52"/>
      <c r="NCO983" s="52"/>
      <c r="NCP983" s="52"/>
      <c r="NCQ983" s="52"/>
      <c r="NCR983" s="52"/>
      <c r="NCS983" s="52"/>
      <c r="NCT983" s="52"/>
      <c r="NCU983" s="52"/>
      <c r="NCV983" s="52"/>
      <c r="NCW983" s="52"/>
      <c r="NCX983" s="52"/>
      <c r="NCY983" s="52"/>
      <c r="NCZ983" s="52"/>
      <c r="NDA983" s="52"/>
      <c r="NDB983" s="52"/>
      <c r="NDC983" s="52"/>
      <c r="NDD983" s="52"/>
      <c r="NDE983" s="52"/>
      <c r="NDF983" s="52"/>
      <c r="NDG983" s="52"/>
      <c r="NDH983" s="52"/>
      <c r="NDI983" s="52"/>
      <c r="NDJ983" s="52"/>
      <c r="NDK983" s="52"/>
      <c r="NDL983" s="52"/>
      <c r="NDM983" s="52"/>
      <c r="NDN983" s="52"/>
      <c r="NDO983" s="52"/>
      <c r="NDP983" s="52"/>
      <c r="NDQ983" s="52"/>
      <c r="NDR983" s="52"/>
      <c r="NDS983" s="52"/>
      <c r="NDT983" s="52"/>
      <c r="NDU983" s="52"/>
      <c r="NDV983" s="52"/>
      <c r="NDW983" s="52"/>
      <c r="NDX983" s="52"/>
      <c r="NDY983" s="52"/>
      <c r="NDZ983" s="52"/>
      <c r="NEA983" s="52"/>
      <c r="NEB983" s="52"/>
      <c r="NEC983" s="52"/>
      <c r="NED983" s="52"/>
      <c r="NEE983" s="52"/>
      <c r="NEF983" s="52"/>
      <c r="NEG983" s="52"/>
      <c r="NEH983" s="52"/>
      <c r="NEI983" s="52"/>
      <c r="NEJ983" s="52"/>
      <c r="NEK983" s="52"/>
      <c r="NEL983" s="52"/>
      <c r="NEM983" s="52"/>
      <c r="NEN983" s="52"/>
      <c r="NEO983" s="52"/>
      <c r="NEP983" s="52"/>
      <c r="NEQ983" s="52"/>
      <c r="NER983" s="52"/>
      <c r="NES983" s="52"/>
      <c r="NET983" s="52"/>
      <c r="NEU983" s="52"/>
      <c r="NEV983" s="52"/>
      <c r="NEW983" s="52"/>
      <c r="NEX983" s="52"/>
      <c r="NEY983" s="52"/>
      <c r="NEZ983" s="52"/>
      <c r="NFA983" s="52"/>
      <c r="NFB983" s="52"/>
      <c r="NFC983" s="52"/>
      <c r="NFD983" s="52"/>
      <c r="NFE983" s="52"/>
      <c r="NFF983" s="52"/>
      <c r="NFG983" s="52"/>
      <c r="NFH983" s="52"/>
      <c r="NFI983" s="52"/>
      <c r="NFJ983" s="52"/>
      <c r="NFK983" s="52"/>
      <c r="NFL983" s="52"/>
      <c r="NFM983" s="52"/>
      <c r="NFN983" s="52"/>
      <c r="NFO983" s="52"/>
      <c r="NFP983" s="52"/>
      <c r="NFQ983" s="52"/>
      <c r="NFR983" s="52"/>
      <c r="NFS983" s="52"/>
      <c r="NFT983" s="52"/>
      <c r="NFU983" s="52"/>
      <c r="NFV983" s="52"/>
      <c r="NFW983" s="52"/>
      <c r="NFX983" s="52"/>
      <c r="NFY983" s="52"/>
      <c r="NFZ983" s="52"/>
      <c r="NGA983" s="52"/>
      <c r="NGB983" s="52"/>
      <c r="NGC983" s="52"/>
      <c r="NGD983" s="52"/>
      <c r="NGE983" s="52"/>
      <c r="NGF983" s="52"/>
      <c r="NGG983" s="52"/>
      <c r="NGH983" s="52"/>
      <c r="NGI983" s="52"/>
      <c r="NGJ983" s="52"/>
      <c r="NGK983" s="52"/>
      <c r="NGL983" s="52"/>
      <c r="NGM983" s="52"/>
      <c r="NGN983" s="52"/>
      <c r="NGO983" s="52"/>
      <c r="NGP983" s="52"/>
      <c r="NGQ983" s="52"/>
      <c r="NGR983" s="52"/>
      <c r="NGS983" s="52"/>
      <c r="NGT983" s="52"/>
      <c r="NGU983" s="52"/>
      <c r="NGV983" s="52"/>
      <c r="NGW983" s="52"/>
      <c r="NGX983" s="52"/>
      <c r="NGY983" s="52"/>
      <c r="NGZ983" s="52"/>
      <c r="NHA983" s="52"/>
      <c r="NHB983" s="52"/>
      <c r="NHC983" s="52"/>
      <c r="NHD983" s="52"/>
      <c r="NHE983" s="52"/>
      <c r="NHF983" s="52"/>
      <c r="NHG983" s="52"/>
      <c r="NHH983" s="52"/>
      <c r="NHI983" s="52"/>
      <c r="NHJ983" s="52"/>
      <c r="NHK983" s="52"/>
      <c r="NHL983" s="52"/>
      <c r="NHM983" s="52"/>
      <c r="NHN983" s="52"/>
      <c r="NHO983" s="52"/>
      <c r="NHP983" s="52"/>
      <c r="NHQ983" s="52"/>
      <c r="NHR983" s="52"/>
      <c r="NHS983" s="52"/>
      <c r="NHT983" s="52"/>
      <c r="NHU983" s="52"/>
      <c r="NHV983" s="52"/>
      <c r="NHW983" s="52"/>
      <c r="NHX983" s="52"/>
      <c r="NHY983" s="52"/>
      <c r="NHZ983" s="52"/>
      <c r="NIA983" s="52"/>
      <c r="NIB983" s="52"/>
      <c r="NIC983" s="52"/>
      <c r="NID983" s="52"/>
      <c r="NIE983" s="52"/>
      <c r="NIF983" s="52"/>
      <c r="NIG983" s="52"/>
      <c r="NIH983" s="52"/>
      <c r="NII983" s="52"/>
      <c r="NIJ983" s="52"/>
      <c r="NIK983" s="52"/>
      <c r="NIL983" s="52"/>
      <c r="NIM983" s="52"/>
      <c r="NIN983" s="52"/>
      <c r="NIO983" s="52"/>
      <c r="NIP983" s="52"/>
      <c r="NIQ983" s="52"/>
      <c r="NIR983" s="52"/>
      <c r="NIS983" s="52"/>
      <c r="NIT983" s="52"/>
      <c r="NIU983" s="52"/>
      <c r="NIV983" s="52"/>
      <c r="NIW983" s="52"/>
      <c r="NIX983" s="52"/>
      <c r="NIY983" s="52"/>
      <c r="NIZ983" s="52"/>
      <c r="NJA983" s="52"/>
      <c r="NJB983" s="52"/>
      <c r="NJC983" s="52"/>
      <c r="NJD983" s="52"/>
      <c r="NJE983" s="52"/>
      <c r="NJF983" s="52"/>
      <c r="NJG983" s="52"/>
      <c r="NJH983" s="52"/>
      <c r="NJI983" s="52"/>
      <c r="NJJ983" s="52"/>
      <c r="NJK983" s="52"/>
      <c r="NJL983" s="52"/>
      <c r="NJM983" s="52"/>
      <c r="NJN983" s="52"/>
      <c r="NJO983" s="52"/>
      <c r="NJP983" s="52"/>
      <c r="NJQ983" s="52"/>
      <c r="NJR983" s="52"/>
      <c r="NJS983" s="52"/>
      <c r="NJT983" s="52"/>
      <c r="NJU983" s="52"/>
      <c r="NJV983" s="52"/>
      <c r="NJW983" s="52"/>
      <c r="NJX983" s="52"/>
      <c r="NJY983" s="52"/>
      <c r="NJZ983" s="52"/>
      <c r="NKA983" s="52"/>
      <c r="NKB983" s="52"/>
      <c r="NKC983" s="52"/>
      <c r="NKD983" s="52"/>
      <c r="NKE983" s="52"/>
      <c r="NKF983" s="52"/>
      <c r="NKG983" s="52"/>
      <c r="NKH983" s="52"/>
      <c r="NKI983" s="52"/>
      <c r="NKJ983" s="52"/>
      <c r="NKK983" s="52"/>
      <c r="NKL983" s="52"/>
      <c r="NKM983" s="52"/>
      <c r="NKN983" s="52"/>
      <c r="NKO983" s="52"/>
      <c r="NKP983" s="52"/>
      <c r="NKQ983" s="52"/>
      <c r="NKR983" s="52"/>
      <c r="NKS983" s="52"/>
      <c r="NKT983" s="52"/>
      <c r="NKU983" s="52"/>
      <c r="NKV983" s="52"/>
      <c r="NKW983" s="52"/>
      <c r="NKX983" s="52"/>
      <c r="NKY983" s="52"/>
      <c r="NKZ983" s="52"/>
      <c r="NLA983" s="52"/>
      <c r="NLB983" s="52"/>
      <c r="NLC983" s="52"/>
      <c r="NLD983" s="52"/>
      <c r="NLE983" s="52"/>
      <c r="NLF983" s="52"/>
      <c r="NLG983" s="52"/>
      <c r="NLH983" s="52"/>
      <c r="NLI983" s="52"/>
      <c r="NLJ983" s="52"/>
      <c r="NLK983" s="52"/>
      <c r="NLL983" s="52"/>
      <c r="NLM983" s="52"/>
      <c r="NLN983" s="52"/>
      <c r="NLO983" s="52"/>
      <c r="NLP983" s="52"/>
      <c r="NLQ983" s="52"/>
      <c r="NLR983" s="52"/>
      <c r="NLS983" s="52"/>
      <c r="NLT983" s="52"/>
      <c r="NLU983" s="52"/>
      <c r="NLV983" s="52"/>
      <c r="NLW983" s="52"/>
      <c r="NLX983" s="52"/>
      <c r="NLY983" s="52"/>
      <c r="NLZ983" s="52"/>
      <c r="NMA983" s="52"/>
      <c r="NMB983" s="52"/>
      <c r="NMC983" s="52"/>
      <c r="NMD983" s="52"/>
      <c r="NME983" s="52"/>
      <c r="NMF983" s="52"/>
      <c r="NMG983" s="52"/>
      <c r="NMH983" s="52"/>
      <c r="NMI983" s="52"/>
      <c r="NMJ983" s="52"/>
      <c r="NMK983" s="52"/>
      <c r="NML983" s="52"/>
      <c r="NMM983" s="52"/>
      <c r="NMN983" s="52"/>
      <c r="NMO983" s="52"/>
      <c r="NMP983" s="52"/>
      <c r="NMQ983" s="52"/>
      <c r="NMR983" s="52"/>
      <c r="NMS983" s="52"/>
      <c r="NMT983" s="52"/>
      <c r="NMU983" s="52"/>
      <c r="NMV983" s="52"/>
      <c r="NMW983" s="52"/>
      <c r="NMX983" s="52"/>
      <c r="NMY983" s="52"/>
      <c r="NMZ983" s="52"/>
      <c r="NNA983" s="52"/>
      <c r="NNB983" s="52"/>
      <c r="NNC983" s="52"/>
      <c r="NND983" s="52"/>
      <c r="NNE983" s="52"/>
      <c r="NNF983" s="52"/>
      <c r="NNG983" s="52"/>
      <c r="NNH983" s="52"/>
      <c r="NNI983" s="52"/>
      <c r="NNJ983" s="52"/>
      <c r="NNK983" s="52"/>
      <c r="NNL983" s="52"/>
      <c r="NNM983" s="52"/>
      <c r="NNN983" s="52"/>
      <c r="NNO983" s="52"/>
      <c r="NNP983" s="52"/>
      <c r="NNQ983" s="52"/>
      <c r="NNR983" s="52"/>
      <c r="NNS983" s="52"/>
      <c r="NNT983" s="52"/>
      <c r="NNU983" s="52"/>
      <c r="NNV983" s="52"/>
      <c r="NNW983" s="52"/>
      <c r="NNX983" s="52"/>
      <c r="NNY983" s="52"/>
      <c r="NNZ983" s="52"/>
      <c r="NOA983" s="52"/>
      <c r="NOB983" s="52"/>
      <c r="NOC983" s="52"/>
      <c r="NOD983" s="52"/>
      <c r="NOE983" s="52"/>
      <c r="NOF983" s="52"/>
      <c r="NOG983" s="52"/>
      <c r="NOH983" s="52"/>
      <c r="NOI983" s="52"/>
      <c r="NOJ983" s="52"/>
      <c r="NOK983" s="52"/>
      <c r="NOL983" s="52"/>
      <c r="NOM983" s="52"/>
      <c r="NON983" s="52"/>
      <c r="NOO983" s="52"/>
      <c r="NOP983" s="52"/>
      <c r="NOQ983" s="52"/>
      <c r="NOR983" s="52"/>
      <c r="NOS983" s="52"/>
      <c r="NOT983" s="52"/>
      <c r="NOU983" s="52"/>
      <c r="NOV983" s="52"/>
      <c r="NOW983" s="52"/>
      <c r="NOX983" s="52"/>
      <c r="NOY983" s="52"/>
      <c r="NOZ983" s="52"/>
      <c r="NPA983" s="52"/>
      <c r="NPB983" s="52"/>
      <c r="NPC983" s="52"/>
      <c r="NPD983" s="52"/>
      <c r="NPE983" s="52"/>
      <c r="NPF983" s="52"/>
      <c r="NPG983" s="52"/>
      <c r="NPH983" s="52"/>
      <c r="NPI983" s="52"/>
      <c r="NPJ983" s="52"/>
      <c r="NPK983" s="52"/>
      <c r="NPL983" s="52"/>
      <c r="NPM983" s="52"/>
      <c r="NPN983" s="52"/>
      <c r="NPO983" s="52"/>
      <c r="NPP983" s="52"/>
      <c r="NPQ983" s="52"/>
      <c r="NPR983" s="52"/>
      <c r="NPS983" s="52"/>
      <c r="NPT983" s="52"/>
      <c r="NPU983" s="52"/>
      <c r="NPV983" s="52"/>
      <c r="NPW983" s="52"/>
      <c r="NPX983" s="52"/>
      <c r="NPY983" s="52"/>
      <c r="NPZ983" s="52"/>
      <c r="NQA983" s="52"/>
      <c r="NQB983" s="52"/>
      <c r="NQC983" s="52"/>
      <c r="NQD983" s="52"/>
      <c r="NQE983" s="52"/>
      <c r="NQF983" s="52"/>
      <c r="NQG983" s="52"/>
      <c r="NQH983" s="52"/>
      <c r="NQI983" s="52"/>
      <c r="NQJ983" s="52"/>
      <c r="NQK983" s="52"/>
      <c r="NQL983" s="52"/>
      <c r="NQM983" s="52"/>
      <c r="NQN983" s="52"/>
      <c r="NQO983" s="52"/>
      <c r="NQP983" s="52"/>
      <c r="NQQ983" s="52"/>
      <c r="NQR983" s="52"/>
      <c r="NQS983" s="52"/>
      <c r="NQT983" s="52"/>
      <c r="NQU983" s="52"/>
      <c r="NQV983" s="52"/>
      <c r="NQW983" s="52"/>
      <c r="NQX983" s="52"/>
      <c r="NQY983" s="52"/>
      <c r="NQZ983" s="52"/>
      <c r="NRA983" s="52"/>
      <c r="NRB983" s="52"/>
      <c r="NRC983" s="52"/>
      <c r="NRD983" s="52"/>
      <c r="NRE983" s="52"/>
      <c r="NRF983" s="52"/>
      <c r="NRG983" s="52"/>
      <c r="NRH983" s="52"/>
      <c r="NRI983" s="52"/>
      <c r="NRJ983" s="52"/>
      <c r="NRK983" s="52"/>
      <c r="NRL983" s="52"/>
      <c r="NRM983" s="52"/>
      <c r="NRN983" s="52"/>
      <c r="NRO983" s="52"/>
      <c r="NRP983" s="52"/>
      <c r="NRQ983" s="52"/>
      <c r="NRR983" s="52"/>
      <c r="NRS983" s="52"/>
      <c r="NRT983" s="52"/>
      <c r="NRU983" s="52"/>
      <c r="NRV983" s="52"/>
      <c r="NRW983" s="52"/>
      <c r="NRX983" s="52"/>
      <c r="NRY983" s="52"/>
      <c r="NRZ983" s="52"/>
      <c r="NSA983" s="52"/>
      <c r="NSB983" s="52"/>
      <c r="NSC983" s="52"/>
      <c r="NSD983" s="52"/>
      <c r="NSE983" s="52"/>
      <c r="NSF983" s="52"/>
      <c r="NSG983" s="52"/>
      <c r="NSH983" s="52"/>
      <c r="NSI983" s="52"/>
      <c r="NSJ983" s="52"/>
      <c r="NSK983" s="52"/>
      <c r="NSL983" s="52"/>
      <c r="NSM983" s="52"/>
      <c r="NSN983" s="52"/>
      <c r="NSO983" s="52"/>
      <c r="NSP983" s="52"/>
      <c r="NSQ983" s="52"/>
      <c r="NSR983" s="52"/>
      <c r="NSS983" s="52"/>
      <c r="NST983" s="52"/>
      <c r="NSU983" s="52"/>
      <c r="NSV983" s="52"/>
      <c r="NSW983" s="52"/>
      <c r="NSX983" s="52"/>
      <c r="NSY983" s="52"/>
      <c r="NSZ983" s="52"/>
      <c r="NTA983" s="52"/>
      <c r="NTB983" s="52"/>
      <c r="NTC983" s="52"/>
      <c r="NTD983" s="52"/>
      <c r="NTE983" s="52"/>
      <c r="NTF983" s="52"/>
      <c r="NTG983" s="52"/>
      <c r="NTH983" s="52"/>
      <c r="NTI983" s="52"/>
      <c r="NTJ983" s="52"/>
      <c r="NTK983" s="52"/>
      <c r="NTL983" s="52"/>
      <c r="NTM983" s="52"/>
      <c r="NTN983" s="52"/>
      <c r="NTO983" s="52"/>
      <c r="NTP983" s="52"/>
      <c r="NTQ983" s="52"/>
      <c r="NTR983" s="52"/>
      <c r="NTS983" s="52"/>
      <c r="NTT983" s="52"/>
      <c r="NTU983" s="52"/>
      <c r="NTV983" s="52"/>
      <c r="NTW983" s="52"/>
      <c r="NTX983" s="52"/>
      <c r="NTY983" s="52"/>
      <c r="NTZ983" s="52"/>
      <c r="NUA983" s="52"/>
      <c r="NUB983" s="52"/>
      <c r="NUC983" s="52"/>
      <c r="NUD983" s="52"/>
      <c r="NUE983" s="52"/>
      <c r="NUF983" s="52"/>
      <c r="NUG983" s="52"/>
      <c r="NUH983" s="52"/>
      <c r="NUI983" s="52"/>
      <c r="NUJ983" s="52"/>
      <c r="NUK983" s="52"/>
      <c r="NUL983" s="52"/>
      <c r="NUM983" s="52"/>
      <c r="NUN983" s="52"/>
      <c r="NUO983" s="52"/>
      <c r="NUP983" s="52"/>
      <c r="NUQ983" s="52"/>
      <c r="NUR983" s="52"/>
      <c r="NUS983" s="52"/>
      <c r="NUT983" s="52"/>
      <c r="NUU983" s="52"/>
      <c r="NUV983" s="52"/>
      <c r="NUW983" s="52"/>
      <c r="NUX983" s="52"/>
      <c r="NUY983" s="52"/>
      <c r="NUZ983" s="52"/>
      <c r="NVA983" s="52"/>
      <c r="NVB983" s="52"/>
      <c r="NVC983" s="52"/>
      <c r="NVD983" s="52"/>
      <c r="NVE983" s="52"/>
      <c r="NVF983" s="52"/>
      <c r="NVG983" s="52"/>
      <c r="NVH983" s="52"/>
      <c r="NVI983" s="52"/>
      <c r="NVJ983" s="52"/>
      <c r="NVK983" s="52"/>
      <c r="NVL983" s="52"/>
      <c r="NVM983" s="52"/>
      <c r="NVN983" s="52"/>
      <c r="NVO983" s="52"/>
      <c r="NVP983" s="52"/>
      <c r="NVQ983" s="52"/>
      <c r="NVR983" s="52"/>
      <c r="NVS983" s="52"/>
      <c r="NVT983" s="52"/>
      <c r="NVU983" s="52"/>
      <c r="NVV983" s="52"/>
      <c r="NVW983" s="52"/>
      <c r="NVX983" s="52"/>
      <c r="NVY983" s="52"/>
      <c r="NVZ983" s="52"/>
      <c r="NWA983" s="52"/>
      <c r="NWB983" s="52"/>
      <c r="NWC983" s="52"/>
      <c r="NWD983" s="52"/>
      <c r="NWE983" s="52"/>
      <c r="NWF983" s="52"/>
      <c r="NWG983" s="52"/>
      <c r="NWH983" s="52"/>
      <c r="NWI983" s="52"/>
      <c r="NWJ983" s="52"/>
      <c r="NWK983" s="52"/>
      <c r="NWL983" s="52"/>
      <c r="NWM983" s="52"/>
      <c r="NWN983" s="52"/>
      <c r="NWO983" s="52"/>
      <c r="NWP983" s="52"/>
      <c r="NWQ983" s="52"/>
      <c r="NWR983" s="52"/>
      <c r="NWS983" s="52"/>
      <c r="NWT983" s="52"/>
      <c r="NWU983" s="52"/>
      <c r="NWV983" s="52"/>
      <c r="NWW983" s="52"/>
      <c r="NWX983" s="52"/>
      <c r="NWY983" s="52"/>
      <c r="NWZ983" s="52"/>
      <c r="NXA983" s="52"/>
      <c r="NXB983" s="52"/>
      <c r="NXC983" s="52"/>
      <c r="NXD983" s="52"/>
      <c r="NXE983" s="52"/>
      <c r="NXF983" s="52"/>
      <c r="NXG983" s="52"/>
      <c r="NXH983" s="52"/>
      <c r="NXI983" s="52"/>
      <c r="NXJ983" s="52"/>
      <c r="NXK983" s="52"/>
      <c r="NXL983" s="52"/>
      <c r="NXM983" s="52"/>
      <c r="NXN983" s="52"/>
      <c r="NXO983" s="52"/>
      <c r="NXP983" s="52"/>
      <c r="NXQ983" s="52"/>
      <c r="NXR983" s="52"/>
      <c r="NXS983" s="52"/>
      <c r="NXT983" s="52"/>
      <c r="NXU983" s="52"/>
      <c r="NXV983" s="52"/>
      <c r="NXW983" s="52"/>
      <c r="NXX983" s="52"/>
      <c r="NXY983" s="52"/>
      <c r="NXZ983" s="52"/>
      <c r="NYA983" s="52"/>
      <c r="NYB983" s="52"/>
      <c r="NYC983" s="52"/>
      <c r="NYD983" s="52"/>
      <c r="NYE983" s="52"/>
      <c r="NYF983" s="52"/>
      <c r="NYG983" s="52"/>
      <c r="NYH983" s="52"/>
      <c r="NYI983" s="52"/>
      <c r="NYJ983" s="52"/>
      <c r="NYK983" s="52"/>
      <c r="NYL983" s="52"/>
      <c r="NYM983" s="52"/>
      <c r="NYN983" s="52"/>
      <c r="NYO983" s="52"/>
      <c r="NYP983" s="52"/>
      <c r="NYQ983" s="52"/>
      <c r="NYR983" s="52"/>
      <c r="NYS983" s="52"/>
      <c r="NYT983" s="52"/>
      <c r="NYU983" s="52"/>
      <c r="NYV983" s="52"/>
      <c r="NYW983" s="52"/>
      <c r="NYX983" s="52"/>
      <c r="NYY983" s="52"/>
      <c r="NYZ983" s="52"/>
      <c r="NZA983" s="52"/>
      <c r="NZB983" s="52"/>
      <c r="NZC983" s="52"/>
      <c r="NZD983" s="52"/>
      <c r="NZE983" s="52"/>
      <c r="NZF983" s="52"/>
      <c r="NZG983" s="52"/>
      <c r="NZH983" s="52"/>
      <c r="NZI983" s="52"/>
      <c r="NZJ983" s="52"/>
      <c r="NZK983" s="52"/>
      <c r="NZL983" s="52"/>
      <c r="NZM983" s="52"/>
      <c r="NZN983" s="52"/>
      <c r="NZO983" s="52"/>
      <c r="NZP983" s="52"/>
      <c r="NZQ983" s="52"/>
      <c r="NZR983" s="52"/>
      <c r="NZS983" s="52"/>
      <c r="NZT983" s="52"/>
      <c r="NZU983" s="52"/>
      <c r="NZV983" s="52"/>
      <c r="NZW983" s="52"/>
      <c r="NZX983" s="52"/>
      <c r="NZY983" s="52"/>
      <c r="NZZ983" s="52"/>
      <c r="OAA983" s="52"/>
      <c r="OAB983" s="52"/>
      <c r="OAC983" s="52"/>
      <c r="OAD983" s="52"/>
      <c r="OAE983" s="52"/>
      <c r="OAF983" s="52"/>
      <c r="OAG983" s="52"/>
      <c r="OAH983" s="52"/>
      <c r="OAI983" s="52"/>
      <c r="OAJ983" s="52"/>
      <c r="OAK983" s="52"/>
      <c r="OAL983" s="52"/>
      <c r="OAM983" s="52"/>
      <c r="OAN983" s="52"/>
      <c r="OAO983" s="52"/>
      <c r="OAP983" s="52"/>
      <c r="OAQ983" s="52"/>
      <c r="OAR983" s="52"/>
      <c r="OAS983" s="52"/>
      <c r="OAT983" s="52"/>
      <c r="OAU983" s="52"/>
      <c r="OAV983" s="52"/>
      <c r="OAW983" s="52"/>
      <c r="OAX983" s="52"/>
      <c r="OAY983" s="52"/>
      <c r="OAZ983" s="52"/>
      <c r="OBA983" s="52"/>
      <c r="OBB983" s="52"/>
      <c r="OBC983" s="52"/>
      <c r="OBD983" s="52"/>
      <c r="OBE983" s="52"/>
      <c r="OBF983" s="52"/>
      <c r="OBG983" s="52"/>
      <c r="OBH983" s="52"/>
      <c r="OBI983" s="52"/>
      <c r="OBJ983" s="52"/>
      <c r="OBK983" s="52"/>
      <c r="OBL983" s="52"/>
      <c r="OBM983" s="52"/>
      <c r="OBN983" s="52"/>
      <c r="OBO983" s="52"/>
      <c r="OBP983" s="52"/>
      <c r="OBQ983" s="52"/>
      <c r="OBR983" s="52"/>
      <c r="OBS983" s="52"/>
      <c r="OBT983" s="52"/>
      <c r="OBU983" s="52"/>
      <c r="OBV983" s="52"/>
      <c r="OBW983" s="52"/>
      <c r="OBX983" s="52"/>
      <c r="OBY983" s="52"/>
      <c r="OBZ983" s="52"/>
      <c r="OCA983" s="52"/>
      <c r="OCB983" s="52"/>
      <c r="OCC983" s="52"/>
      <c r="OCD983" s="52"/>
      <c r="OCE983" s="52"/>
      <c r="OCF983" s="52"/>
      <c r="OCG983" s="52"/>
      <c r="OCH983" s="52"/>
      <c r="OCI983" s="52"/>
      <c r="OCJ983" s="52"/>
      <c r="OCK983" s="52"/>
      <c r="OCL983" s="52"/>
      <c r="OCM983" s="52"/>
      <c r="OCN983" s="52"/>
      <c r="OCO983" s="52"/>
      <c r="OCP983" s="52"/>
      <c r="OCQ983" s="52"/>
      <c r="OCR983" s="52"/>
      <c r="OCS983" s="52"/>
      <c r="OCT983" s="52"/>
      <c r="OCU983" s="52"/>
      <c r="OCV983" s="52"/>
      <c r="OCW983" s="52"/>
      <c r="OCX983" s="52"/>
      <c r="OCY983" s="52"/>
      <c r="OCZ983" s="52"/>
      <c r="ODA983" s="52"/>
      <c r="ODB983" s="52"/>
      <c r="ODC983" s="52"/>
      <c r="ODD983" s="52"/>
      <c r="ODE983" s="52"/>
      <c r="ODF983" s="52"/>
      <c r="ODG983" s="52"/>
      <c r="ODH983" s="52"/>
      <c r="ODI983" s="52"/>
      <c r="ODJ983" s="52"/>
      <c r="ODK983" s="52"/>
      <c r="ODL983" s="52"/>
      <c r="ODM983" s="52"/>
      <c r="ODN983" s="52"/>
      <c r="ODO983" s="52"/>
      <c r="ODP983" s="52"/>
      <c r="ODQ983" s="52"/>
      <c r="ODR983" s="52"/>
      <c r="ODS983" s="52"/>
      <c r="ODT983" s="52"/>
      <c r="ODU983" s="52"/>
      <c r="ODV983" s="52"/>
      <c r="ODW983" s="52"/>
      <c r="ODX983" s="52"/>
      <c r="ODY983" s="52"/>
      <c r="ODZ983" s="52"/>
      <c r="OEA983" s="52"/>
      <c r="OEB983" s="52"/>
      <c r="OEC983" s="52"/>
      <c r="OED983" s="52"/>
      <c r="OEE983" s="52"/>
      <c r="OEF983" s="52"/>
      <c r="OEG983" s="52"/>
      <c r="OEH983" s="52"/>
      <c r="OEI983" s="52"/>
      <c r="OEJ983" s="52"/>
      <c r="OEK983" s="52"/>
      <c r="OEL983" s="52"/>
      <c r="OEM983" s="52"/>
      <c r="OEN983" s="52"/>
      <c r="OEO983" s="52"/>
      <c r="OEP983" s="52"/>
      <c r="OEQ983" s="52"/>
      <c r="OER983" s="52"/>
      <c r="OES983" s="52"/>
      <c r="OET983" s="52"/>
      <c r="OEU983" s="52"/>
      <c r="OEV983" s="52"/>
      <c r="OEW983" s="52"/>
      <c r="OEX983" s="52"/>
      <c r="OEY983" s="52"/>
      <c r="OEZ983" s="52"/>
      <c r="OFA983" s="52"/>
      <c r="OFB983" s="52"/>
      <c r="OFC983" s="52"/>
      <c r="OFD983" s="52"/>
      <c r="OFE983" s="52"/>
      <c r="OFF983" s="52"/>
      <c r="OFG983" s="52"/>
      <c r="OFH983" s="52"/>
      <c r="OFI983" s="52"/>
      <c r="OFJ983" s="52"/>
      <c r="OFK983" s="52"/>
      <c r="OFL983" s="52"/>
      <c r="OFM983" s="52"/>
      <c r="OFN983" s="52"/>
      <c r="OFO983" s="52"/>
      <c r="OFP983" s="52"/>
      <c r="OFQ983" s="52"/>
      <c r="OFR983" s="52"/>
      <c r="OFS983" s="52"/>
      <c r="OFT983" s="52"/>
      <c r="OFU983" s="52"/>
      <c r="OFV983" s="52"/>
      <c r="OFW983" s="52"/>
      <c r="OFX983" s="52"/>
      <c r="OFY983" s="52"/>
      <c r="OFZ983" s="52"/>
      <c r="OGA983" s="52"/>
      <c r="OGB983" s="52"/>
      <c r="OGC983" s="52"/>
      <c r="OGD983" s="52"/>
      <c r="OGE983" s="52"/>
      <c r="OGF983" s="52"/>
      <c r="OGG983" s="52"/>
      <c r="OGH983" s="52"/>
      <c r="OGI983" s="52"/>
      <c r="OGJ983" s="52"/>
      <c r="OGK983" s="52"/>
      <c r="OGL983" s="52"/>
      <c r="OGM983" s="52"/>
      <c r="OGN983" s="52"/>
      <c r="OGO983" s="52"/>
      <c r="OGP983" s="52"/>
      <c r="OGQ983" s="52"/>
      <c r="OGR983" s="52"/>
      <c r="OGS983" s="52"/>
      <c r="OGT983" s="52"/>
      <c r="OGU983" s="52"/>
      <c r="OGV983" s="52"/>
      <c r="OGW983" s="52"/>
      <c r="OGX983" s="52"/>
      <c r="OGY983" s="52"/>
      <c r="OGZ983" s="52"/>
      <c r="OHA983" s="52"/>
      <c r="OHB983" s="52"/>
      <c r="OHC983" s="52"/>
      <c r="OHD983" s="52"/>
      <c r="OHE983" s="52"/>
      <c r="OHF983" s="52"/>
      <c r="OHG983" s="52"/>
      <c r="OHH983" s="52"/>
      <c r="OHI983" s="52"/>
      <c r="OHJ983" s="52"/>
      <c r="OHK983" s="52"/>
      <c r="OHL983" s="52"/>
      <c r="OHM983" s="52"/>
      <c r="OHN983" s="52"/>
      <c r="OHO983" s="52"/>
      <c r="OHP983" s="52"/>
      <c r="OHQ983" s="52"/>
      <c r="OHR983" s="52"/>
      <c r="OHS983" s="52"/>
      <c r="OHT983" s="52"/>
      <c r="OHU983" s="52"/>
      <c r="OHV983" s="52"/>
      <c r="OHW983" s="52"/>
      <c r="OHX983" s="52"/>
      <c r="OHY983" s="52"/>
      <c r="OHZ983" s="52"/>
      <c r="OIA983" s="52"/>
      <c r="OIB983" s="52"/>
      <c r="OIC983" s="52"/>
      <c r="OID983" s="52"/>
      <c r="OIE983" s="52"/>
      <c r="OIF983" s="52"/>
      <c r="OIG983" s="52"/>
      <c r="OIH983" s="52"/>
      <c r="OII983" s="52"/>
      <c r="OIJ983" s="52"/>
      <c r="OIK983" s="52"/>
      <c r="OIL983" s="52"/>
      <c r="OIM983" s="52"/>
      <c r="OIN983" s="52"/>
      <c r="OIO983" s="52"/>
      <c r="OIP983" s="52"/>
      <c r="OIQ983" s="52"/>
      <c r="OIR983" s="52"/>
      <c r="OIS983" s="52"/>
      <c r="OIT983" s="52"/>
      <c r="OIU983" s="52"/>
      <c r="OIV983" s="52"/>
      <c r="OIW983" s="52"/>
      <c r="OIX983" s="52"/>
      <c r="OIY983" s="52"/>
      <c r="OIZ983" s="52"/>
      <c r="OJA983" s="52"/>
      <c r="OJB983" s="52"/>
      <c r="OJC983" s="52"/>
      <c r="OJD983" s="52"/>
      <c r="OJE983" s="52"/>
      <c r="OJF983" s="52"/>
      <c r="OJG983" s="52"/>
      <c r="OJH983" s="52"/>
      <c r="OJI983" s="52"/>
      <c r="OJJ983" s="52"/>
      <c r="OJK983" s="52"/>
      <c r="OJL983" s="52"/>
      <c r="OJM983" s="52"/>
      <c r="OJN983" s="52"/>
      <c r="OJO983" s="52"/>
      <c r="OJP983" s="52"/>
      <c r="OJQ983" s="52"/>
      <c r="OJR983" s="52"/>
      <c r="OJS983" s="52"/>
      <c r="OJT983" s="52"/>
      <c r="OJU983" s="52"/>
      <c r="OJV983" s="52"/>
      <c r="OJW983" s="52"/>
      <c r="OJX983" s="52"/>
      <c r="OJY983" s="52"/>
      <c r="OJZ983" s="52"/>
      <c r="OKA983" s="52"/>
      <c r="OKB983" s="52"/>
      <c r="OKC983" s="52"/>
      <c r="OKD983" s="52"/>
      <c r="OKE983" s="52"/>
      <c r="OKF983" s="52"/>
      <c r="OKG983" s="52"/>
      <c r="OKH983" s="52"/>
      <c r="OKI983" s="52"/>
      <c r="OKJ983" s="52"/>
      <c r="OKK983" s="52"/>
      <c r="OKL983" s="52"/>
      <c r="OKM983" s="52"/>
      <c r="OKN983" s="52"/>
      <c r="OKO983" s="52"/>
      <c r="OKP983" s="52"/>
      <c r="OKQ983" s="52"/>
      <c r="OKR983" s="52"/>
      <c r="OKS983" s="52"/>
      <c r="OKT983" s="52"/>
      <c r="OKU983" s="52"/>
      <c r="OKV983" s="52"/>
      <c r="OKW983" s="52"/>
      <c r="OKX983" s="52"/>
      <c r="OKY983" s="52"/>
      <c r="OKZ983" s="52"/>
      <c r="OLA983" s="52"/>
      <c r="OLB983" s="52"/>
      <c r="OLC983" s="52"/>
      <c r="OLD983" s="52"/>
      <c r="OLE983" s="52"/>
      <c r="OLF983" s="52"/>
      <c r="OLG983" s="52"/>
      <c r="OLH983" s="52"/>
      <c r="OLI983" s="52"/>
      <c r="OLJ983" s="52"/>
      <c r="OLK983" s="52"/>
      <c r="OLL983" s="52"/>
      <c r="OLM983" s="52"/>
      <c r="OLN983" s="52"/>
      <c r="OLO983" s="52"/>
      <c r="OLP983" s="52"/>
      <c r="OLQ983" s="52"/>
      <c r="OLR983" s="52"/>
      <c r="OLS983" s="52"/>
      <c r="OLT983" s="52"/>
      <c r="OLU983" s="52"/>
      <c r="OLV983" s="52"/>
      <c r="OLW983" s="52"/>
      <c r="OLX983" s="52"/>
      <c r="OLY983" s="52"/>
      <c r="OLZ983" s="52"/>
      <c r="OMA983" s="52"/>
      <c r="OMB983" s="52"/>
      <c r="OMC983" s="52"/>
      <c r="OMD983" s="52"/>
      <c r="OME983" s="52"/>
      <c r="OMF983" s="52"/>
      <c r="OMG983" s="52"/>
      <c r="OMH983" s="52"/>
      <c r="OMI983" s="52"/>
      <c r="OMJ983" s="52"/>
      <c r="OMK983" s="52"/>
      <c r="OML983" s="52"/>
      <c r="OMM983" s="52"/>
      <c r="OMN983" s="52"/>
      <c r="OMO983" s="52"/>
      <c r="OMP983" s="52"/>
      <c r="OMQ983" s="52"/>
      <c r="OMR983" s="52"/>
      <c r="OMS983" s="52"/>
      <c r="OMT983" s="52"/>
      <c r="OMU983" s="52"/>
      <c r="OMV983" s="52"/>
      <c r="OMW983" s="52"/>
      <c r="OMX983" s="52"/>
      <c r="OMY983" s="52"/>
      <c r="OMZ983" s="52"/>
      <c r="ONA983" s="52"/>
      <c r="ONB983" s="52"/>
      <c r="ONC983" s="52"/>
      <c r="OND983" s="52"/>
      <c r="ONE983" s="52"/>
      <c r="ONF983" s="52"/>
      <c r="ONG983" s="52"/>
      <c r="ONH983" s="52"/>
      <c r="ONI983" s="52"/>
      <c r="ONJ983" s="52"/>
      <c r="ONK983" s="52"/>
      <c r="ONL983" s="52"/>
      <c r="ONM983" s="52"/>
      <c r="ONN983" s="52"/>
      <c r="ONO983" s="52"/>
      <c r="ONP983" s="52"/>
      <c r="ONQ983" s="52"/>
      <c r="ONR983" s="52"/>
      <c r="ONS983" s="52"/>
      <c r="ONT983" s="52"/>
      <c r="ONU983" s="52"/>
      <c r="ONV983" s="52"/>
      <c r="ONW983" s="52"/>
      <c r="ONX983" s="52"/>
      <c r="ONY983" s="52"/>
      <c r="ONZ983" s="52"/>
      <c r="OOA983" s="52"/>
      <c r="OOB983" s="52"/>
      <c r="OOC983" s="52"/>
      <c r="OOD983" s="52"/>
      <c r="OOE983" s="52"/>
      <c r="OOF983" s="52"/>
      <c r="OOG983" s="52"/>
      <c r="OOH983" s="52"/>
      <c r="OOI983" s="52"/>
      <c r="OOJ983" s="52"/>
      <c r="OOK983" s="52"/>
      <c r="OOL983" s="52"/>
      <c r="OOM983" s="52"/>
      <c r="OON983" s="52"/>
      <c r="OOO983" s="52"/>
      <c r="OOP983" s="52"/>
      <c r="OOQ983" s="52"/>
      <c r="OOR983" s="52"/>
      <c r="OOS983" s="52"/>
      <c r="OOT983" s="52"/>
      <c r="OOU983" s="52"/>
      <c r="OOV983" s="52"/>
      <c r="OOW983" s="52"/>
      <c r="OOX983" s="52"/>
      <c r="OOY983" s="52"/>
      <c r="OOZ983" s="52"/>
      <c r="OPA983" s="52"/>
      <c r="OPB983" s="52"/>
      <c r="OPC983" s="52"/>
      <c r="OPD983" s="52"/>
      <c r="OPE983" s="52"/>
      <c r="OPF983" s="52"/>
      <c r="OPG983" s="52"/>
      <c r="OPH983" s="52"/>
      <c r="OPI983" s="52"/>
      <c r="OPJ983" s="52"/>
      <c r="OPK983" s="52"/>
      <c r="OPL983" s="52"/>
      <c r="OPM983" s="52"/>
      <c r="OPN983" s="52"/>
      <c r="OPO983" s="52"/>
      <c r="OPP983" s="52"/>
      <c r="OPQ983" s="52"/>
      <c r="OPR983" s="52"/>
      <c r="OPS983" s="52"/>
      <c r="OPT983" s="52"/>
      <c r="OPU983" s="52"/>
      <c r="OPV983" s="52"/>
      <c r="OPW983" s="52"/>
      <c r="OPX983" s="52"/>
      <c r="OPY983" s="52"/>
      <c r="OPZ983" s="52"/>
      <c r="OQA983" s="52"/>
      <c r="OQB983" s="52"/>
      <c r="OQC983" s="52"/>
      <c r="OQD983" s="52"/>
      <c r="OQE983" s="52"/>
      <c r="OQF983" s="52"/>
      <c r="OQG983" s="52"/>
      <c r="OQH983" s="52"/>
      <c r="OQI983" s="52"/>
      <c r="OQJ983" s="52"/>
      <c r="OQK983" s="52"/>
      <c r="OQL983" s="52"/>
      <c r="OQM983" s="52"/>
      <c r="OQN983" s="52"/>
      <c r="OQO983" s="52"/>
      <c r="OQP983" s="52"/>
      <c r="OQQ983" s="52"/>
      <c r="OQR983" s="52"/>
      <c r="OQS983" s="52"/>
      <c r="OQT983" s="52"/>
      <c r="OQU983" s="52"/>
      <c r="OQV983" s="52"/>
      <c r="OQW983" s="52"/>
      <c r="OQX983" s="52"/>
      <c r="OQY983" s="52"/>
      <c r="OQZ983" s="52"/>
      <c r="ORA983" s="52"/>
      <c r="ORB983" s="52"/>
      <c r="ORC983" s="52"/>
      <c r="ORD983" s="52"/>
      <c r="ORE983" s="52"/>
      <c r="ORF983" s="52"/>
      <c r="ORG983" s="52"/>
      <c r="ORH983" s="52"/>
      <c r="ORI983" s="52"/>
      <c r="ORJ983" s="52"/>
      <c r="ORK983" s="52"/>
      <c r="ORL983" s="52"/>
      <c r="ORM983" s="52"/>
      <c r="ORN983" s="52"/>
      <c r="ORO983" s="52"/>
      <c r="ORP983" s="52"/>
      <c r="ORQ983" s="52"/>
      <c r="ORR983" s="52"/>
      <c r="ORS983" s="52"/>
      <c r="ORT983" s="52"/>
      <c r="ORU983" s="52"/>
      <c r="ORV983" s="52"/>
      <c r="ORW983" s="52"/>
      <c r="ORX983" s="52"/>
      <c r="ORY983" s="52"/>
      <c r="ORZ983" s="52"/>
      <c r="OSA983" s="52"/>
      <c r="OSB983" s="52"/>
      <c r="OSC983" s="52"/>
      <c r="OSD983" s="52"/>
      <c r="OSE983" s="52"/>
      <c r="OSF983" s="52"/>
      <c r="OSG983" s="52"/>
      <c r="OSH983" s="52"/>
      <c r="OSI983" s="52"/>
      <c r="OSJ983" s="52"/>
      <c r="OSK983" s="52"/>
      <c r="OSL983" s="52"/>
      <c r="OSM983" s="52"/>
      <c r="OSN983" s="52"/>
      <c r="OSO983" s="52"/>
      <c r="OSP983" s="52"/>
      <c r="OSQ983" s="52"/>
      <c r="OSR983" s="52"/>
      <c r="OSS983" s="52"/>
      <c r="OST983" s="52"/>
      <c r="OSU983" s="52"/>
      <c r="OSV983" s="52"/>
      <c r="OSW983" s="52"/>
      <c r="OSX983" s="52"/>
      <c r="OSY983" s="52"/>
      <c r="OSZ983" s="52"/>
      <c r="OTA983" s="52"/>
      <c r="OTB983" s="52"/>
      <c r="OTC983" s="52"/>
      <c r="OTD983" s="52"/>
      <c r="OTE983" s="52"/>
      <c r="OTF983" s="52"/>
      <c r="OTG983" s="52"/>
      <c r="OTH983" s="52"/>
      <c r="OTI983" s="52"/>
      <c r="OTJ983" s="52"/>
      <c r="OTK983" s="52"/>
      <c r="OTL983" s="52"/>
      <c r="OTM983" s="52"/>
      <c r="OTN983" s="52"/>
      <c r="OTO983" s="52"/>
      <c r="OTP983" s="52"/>
      <c r="OTQ983" s="52"/>
      <c r="OTR983" s="52"/>
      <c r="OTS983" s="52"/>
      <c r="OTT983" s="52"/>
      <c r="OTU983" s="52"/>
      <c r="OTV983" s="52"/>
      <c r="OTW983" s="52"/>
      <c r="OTX983" s="52"/>
      <c r="OTY983" s="52"/>
      <c r="OTZ983" s="52"/>
      <c r="OUA983" s="52"/>
      <c r="OUB983" s="52"/>
      <c r="OUC983" s="52"/>
      <c r="OUD983" s="52"/>
      <c r="OUE983" s="52"/>
      <c r="OUF983" s="52"/>
      <c r="OUG983" s="52"/>
      <c r="OUH983" s="52"/>
      <c r="OUI983" s="52"/>
      <c r="OUJ983" s="52"/>
      <c r="OUK983" s="52"/>
      <c r="OUL983" s="52"/>
      <c r="OUM983" s="52"/>
      <c r="OUN983" s="52"/>
      <c r="OUO983" s="52"/>
      <c r="OUP983" s="52"/>
      <c r="OUQ983" s="52"/>
      <c r="OUR983" s="52"/>
      <c r="OUS983" s="52"/>
      <c r="OUT983" s="52"/>
      <c r="OUU983" s="52"/>
      <c r="OUV983" s="52"/>
      <c r="OUW983" s="52"/>
      <c r="OUX983" s="52"/>
      <c r="OUY983" s="52"/>
      <c r="OUZ983" s="52"/>
      <c r="OVA983" s="52"/>
      <c r="OVB983" s="52"/>
      <c r="OVC983" s="52"/>
      <c r="OVD983" s="52"/>
      <c r="OVE983" s="52"/>
      <c r="OVF983" s="52"/>
      <c r="OVG983" s="52"/>
      <c r="OVH983" s="52"/>
      <c r="OVI983" s="52"/>
      <c r="OVJ983" s="52"/>
      <c r="OVK983" s="52"/>
      <c r="OVL983" s="52"/>
      <c r="OVM983" s="52"/>
      <c r="OVN983" s="52"/>
      <c r="OVO983" s="52"/>
      <c r="OVP983" s="52"/>
      <c r="OVQ983" s="52"/>
      <c r="OVR983" s="52"/>
      <c r="OVS983" s="52"/>
      <c r="OVT983" s="52"/>
      <c r="OVU983" s="52"/>
      <c r="OVV983" s="52"/>
      <c r="OVW983" s="52"/>
      <c r="OVX983" s="52"/>
      <c r="OVY983" s="52"/>
      <c r="OVZ983" s="52"/>
      <c r="OWA983" s="52"/>
      <c r="OWB983" s="52"/>
      <c r="OWC983" s="52"/>
      <c r="OWD983" s="52"/>
      <c r="OWE983" s="52"/>
      <c r="OWF983" s="52"/>
      <c r="OWG983" s="52"/>
      <c r="OWH983" s="52"/>
      <c r="OWI983" s="52"/>
      <c r="OWJ983" s="52"/>
      <c r="OWK983" s="52"/>
      <c r="OWL983" s="52"/>
      <c r="OWM983" s="52"/>
      <c r="OWN983" s="52"/>
      <c r="OWO983" s="52"/>
      <c r="OWP983" s="52"/>
      <c r="OWQ983" s="52"/>
      <c r="OWR983" s="52"/>
      <c r="OWS983" s="52"/>
      <c r="OWT983" s="52"/>
      <c r="OWU983" s="52"/>
      <c r="OWV983" s="52"/>
      <c r="OWW983" s="52"/>
      <c r="OWX983" s="52"/>
      <c r="OWY983" s="52"/>
      <c r="OWZ983" s="52"/>
      <c r="OXA983" s="52"/>
      <c r="OXB983" s="52"/>
      <c r="OXC983" s="52"/>
      <c r="OXD983" s="52"/>
      <c r="OXE983" s="52"/>
      <c r="OXF983" s="52"/>
      <c r="OXG983" s="52"/>
      <c r="OXH983" s="52"/>
      <c r="OXI983" s="52"/>
      <c r="OXJ983" s="52"/>
      <c r="OXK983" s="52"/>
      <c r="OXL983" s="52"/>
      <c r="OXM983" s="52"/>
      <c r="OXN983" s="52"/>
      <c r="OXO983" s="52"/>
      <c r="OXP983" s="52"/>
      <c r="OXQ983" s="52"/>
      <c r="OXR983" s="52"/>
      <c r="OXS983" s="52"/>
      <c r="OXT983" s="52"/>
      <c r="OXU983" s="52"/>
      <c r="OXV983" s="52"/>
      <c r="OXW983" s="52"/>
      <c r="OXX983" s="52"/>
      <c r="OXY983" s="52"/>
      <c r="OXZ983" s="52"/>
      <c r="OYA983" s="52"/>
      <c r="OYB983" s="52"/>
      <c r="OYC983" s="52"/>
      <c r="OYD983" s="52"/>
      <c r="OYE983" s="52"/>
      <c r="OYF983" s="52"/>
      <c r="OYG983" s="52"/>
      <c r="OYH983" s="52"/>
      <c r="OYI983" s="52"/>
      <c r="OYJ983" s="52"/>
      <c r="OYK983" s="52"/>
      <c r="OYL983" s="52"/>
      <c r="OYM983" s="52"/>
      <c r="OYN983" s="52"/>
      <c r="OYO983" s="52"/>
      <c r="OYP983" s="52"/>
      <c r="OYQ983" s="52"/>
      <c r="OYR983" s="52"/>
      <c r="OYS983" s="52"/>
      <c r="OYT983" s="52"/>
      <c r="OYU983" s="52"/>
      <c r="OYV983" s="52"/>
      <c r="OYW983" s="52"/>
      <c r="OYX983" s="52"/>
      <c r="OYY983" s="52"/>
      <c r="OYZ983" s="52"/>
      <c r="OZA983" s="52"/>
      <c r="OZB983" s="52"/>
      <c r="OZC983" s="52"/>
      <c r="OZD983" s="52"/>
      <c r="OZE983" s="52"/>
      <c r="OZF983" s="52"/>
      <c r="OZG983" s="52"/>
      <c r="OZH983" s="52"/>
      <c r="OZI983" s="52"/>
      <c r="OZJ983" s="52"/>
      <c r="OZK983" s="52"/>
      <c r="OZL983" s="52"/>
      <c r="OZM983" s="52"/>
      <c r="OZN983" s="52"/>
      <c r="OZO983" s="52"/>
      <c r="OZP983" s="52"/>
      <c r="OZQ983" s="52"/>
      <c r="OZR983" s="52"/>
      <c r="OZS983" s="52"/>
      <c r="OZT983" s="52"/>
      <c r="OZU983" s="52"/>
      <c r="OZV983" s="52"/>
      <c r="OZW983" s="52"/>
      <c r="OZX983" s="52"/>
      <c r="OZY983" s="52"/>
      <c r="OZZ983" s="52"/>
      <c r="PAA983" s="52"/>
      <c r="PAB983" s="52"/>
      <c r="PAC983" s="52"/>
      <c r="PAD983" s="52"/>
      <c r="PAE983" s="52"/>
      <c r="PAF983" s="52"/>
      <c r="PAG983" s="52"/>
      <c r="PAH983" s="52"/>
      <c r="PAI983" s="52"/>
      <c r="PAJ983" s="52"/>
      <c r="PAK983" s="52"/>
      <c r="PAL983" s="52"/>
      <c r="PAM983" s="52"/>
      <c r="PAN983" s="52"/>
      <c r="PAO983" s="52"/>
      <c r="PAP983" s="52"/>
      <c r="PAQ983" s="52"/>
      <c r="PAR983" s="52"/>
      <c r="PAS983" s="52"/>
      <c r="PAT983" s="52"/>
      <c r="PAU983" s="52"/>
      <c r="PAV983" s="52"/>
      <c r="PAW983" s="52"/>
      <c r="PAX983" s="52"/>
      <c r="PAY983" s="52"/>
      <c r="PAZ983" s="52"/>
      <c r="PBA983" s="52"/>
      <c r="PBB983" s="52"/>
      <c r="PBC983" s="52"/>
      <c r="PBD983" s="52"/>
      <c r="PBE983" s="52"/>
      <c r="PBF983" s="52"/>
      <c r="PBG983" s="52"/>
      <c r="PBH983" s="52"/>
      <c r="PBI983" s="52"/>
      <c r="PBJ983" s="52"/>
      <c r="PBK983" s="52"/>
      <c r="PBL983" s="52"/>
      <c r="PBM983" s="52"/>
      <c r="PBN983" s="52"/>
      <c r="PBO983" s="52"/>
      <c r="PBP983" s="52"/>
      <c r="PBQ983" s="52"/>
      <c r="PBR983" s="52"/>
      <c r="PBS983" s="52"/>
      <c r="PBT983" s="52"/>
      <c r="PBU983" s="52"/>
      <c r="PBV983" s="52"/>
      <c r="PBW983" s="52"/>
      <c r="PBX983" s="52"/>
      <c r="PBY983" s="52"/>
      <c r="PBZ983" s="52"/>
      <c r="PCA983" s="52"/>
      <c r="PCB983" s="52"/>
      <c r="PCC983" s="52"/>
      <c r="PCD983" s="52"/>
      <c r="PCE983" s="52"/>
      <c r="PCF983" s="52"/>
      <c r="PCG983" s="52"/>
      <c r="PCH983" s="52"/>
      <c r="PCI983" s="52"/>
      <c r="PCJ983" s="52"/>
      <c r="PCK983" s="52"/>
      <c r="PCL983" s="52"/>
      <c r="PCM983" s="52"/>
      <c r="PCN983" s="52"/>
      <c r="PCO983" s="52"/>
      <c r="PCP983" s="52"/>
      <c r="PCQ983" s="52"/>
      <c r="PCR983" s="52"/>
      <c r="PCS983" s="52"/>
      <c r="PCT983" s="52"/>
      <c r="PCU983" s="52"/>
      <c r="PCV983" s="52"/>
      <c r="PCW983" s="52"/>
      <c r="PCX983" s="52"/>
      <c r="PCY983" s="52"/>
      <c r="PCZ983" s="52"/>
      <c r="PDA983" s="52"/>
      <c r="PDB983" s="52"/>
      <c r="PDC983" s="52"/>
      <c r="PDD983" s="52"/>
      <c r="PDE983" s="52"/>
      <c r="PDF983" s="52"/>
      <c r="PDG983" s="52"/>
      <c r="PDH983" s="52"/>
      <c r="PDI983" s="52"/>
      <c r="PDJ983" s="52"/>
      <c r="PDK983" s="52"/>
      <c r="PDL983" s="52"/>
      <c r="PDM983" s="52"/>
      <c r="PDN983" s="52"/>
      <c r="PDO983" s="52"/>
      <c r="PDP983" s="52"/>
      <c r="PDQ983" s="52"/>
      <c r="PDR983" s="52"/>
      <c r="PDS983" s="52"/>
      <c r="PDT983" s="52"/>
      <c r="PDU983" s="52"/>
      <c r="PDV983" s="52"/>
      <c r="PDW983" s="52"/>
      <c r="PDX983" s="52"/>
      <c r="PDY983" s="52"/>
      <c r="PDZ983" s="52"/>
      <c r="PEA983" s="52"/>
      <c r="PEB983" s="52"/>
      <c r="PEC983" s="52"/>
      <c r="PED983" s="52"/>
      <c r="PEE983" s="52"/>
      <c r="PEF983" s="52"/>
      <c r="PEG983" s="52"/>
      <c r="PEH983" s="52"/>
      <c r="PEI983" s="52"/>
      <c r="PEJ983" s="52"/>
      <c r="PEK983" s="52"/>
      <c r="PEL983" s="52"/>
      <c r="PEM983" s="52"/>
      <c r="PEN983" s="52"/>
      <c r="PEO983" s="52"/>
      <c r="PEP983" s="52"/>
      <c r="PEQ983" s="52"/>
      <c r="PER983" s="52"/>
      <c r="PES983" s="52"/>
      <c r="PET983" s="52"/>
      <c r="PEU983" s="52"/>
      <c r="PEV983" s="52"/>
      <c r="PEW983" s="52"/>
      <c r="PEX983" s="52"/>
      <c r="PEY983" s="52"/>
      <c r="PEZ983" s="52"/>
      <c r="PFA983" s="52"/>
      <c r="PFB983" s="52"/>
      <c r="PFC983" s="52"/>
      <c r="PFD983" s="52"/>
      <c r="PFE983" s="52"/>
      <c r="PFF983" s="52"/>
      <c r="PFG983" s="52"/>
      <c r="PFH983" s="52"/>
      <c r="PFI983" s="52"/>
      <c r="PFJ983" s="52"/>
      <c r="PFK983" s="52"/>
      <c r="PFL983" s="52"/>
      <c r="PFM983" s="52"/>
      <c r="PFN983" s="52"/>
      <c r="PFO983" s="52"/>
      <c r="PFP983" s="52"/>
      <c r="PFQ983" s="52"/>
      <c r="PFR983" s="52"/>
      <c r="PFS983" s="52"/>
      <c r="PFT983" s="52"/>
      <c r="PFU983" s="52"/>
      <c r="PFV983" s="52"/>
      <c r="PFW983" s="52"/>
      <c r="PFX983" s="52"/>
      <c r="PFY983" s="52"/>
      <c r="PFZ983" s="52"/>
      <c r="PGA983" s="52"/>
      <c r="PGB983" s="52"/>
      <c r="PGC983" s="52"/>
      <c r="PGD983" s="52"/>
      <c r="PGE983" s="52"/>
      <c r="PGF983" s="52"/>
      <c r="PGG983" s="52"/>
      <c r="PGH983" s="52"/>
      <c r="PGI983" s="52"/>
      <c r="PGJ983" s="52"/>
      <c r="PGK983" s="52"/>
      <c r="PGL983" s="52"/>
      <c r="PGM983" s="52"/>
      <c r="PGN983" s="52"/>
      <c r="PGO983" s="52"/>
      <c r="PGP983" s="52"/>
      <c r="PGQ983" s="52"/>
      <c r="PGR983" s="52"/>
      <c r="PGS983" s="52"/>
      <c r="PGT983" s="52"/>
      <c r="PGU983" s="52"/>
      <c r="PGV983" s="52"/>
      <c r="PGW983" s="52"/>
      <c r="PGX983" s="52"/>
      <c r="PGY983" s="52"/>
      <c r="PGZ983" s="52"/>
      <c r="PHA983" s="52"/>
      <c r="PHB983" s="52"/>
      <c r="PHC983" s="52"/>
      <c r="PHD983" s="52"/>
      <c r="PHE983" s="52"/>
      <c r="PHF983" s="52"/>
      <c r="PHG983" s="52"/>
      <c r="PHH983" s="52"/>
      <c r="PHI983" s="52"/>
      <c r="PHJ983" s="52"/>
      <c r="PHK983" s="52"/>
      <c r="PHL983" s="52"/>
      <c r="PHM983" s="52"/>
      <c r="PHN983" s="52"/>
      <c r="PHO983" s="52"/>
      <c r="PHP983" s="52"/>
      <c r="PHQ983" s="52"/>
      <c r="PHR983" s="52"/>
      <c r="PHS983" s="52"/>
      <c r="PHT983" s="52"/>
      <c r="PHU983" s="52"/>
      <c r="PHV983" s="52"/>
      <c r="PHW983" s="52"/>
      <c r="PHX983" s="52"/>
      <c r="PHY983" s="52"/>
      <c r="PHZ983" s="52"/>
      <c r="PIA983" s="52"/>
      <c r="PIB983" s="52"/>
      <c r="PIC983" s="52"/>
      <c r="PID983" s="52"/>
      <c r="PIE983" s="52"/>
      <c r="PIF983" s="52"/>
      <c r="PIG983" s="52"/>
      <c r="PIH983" s="52"/>
      <c r="PII983" s="52"/>
      <c r="PIJ983" s="52"/>
      <c r="PIK983" s="52"/>
      <c r="PIL983" s="52"/>
      <c r="PIM983" s="52"/>
      <c r="PIN983" s="52"/>
      <c r="PIO983" s="52"/>
      <c r="PIP983" s="52"/>
      <c r="PIQ983" s="52"/>
      <c r="PIR983" s="52"/>
      <c r="PIS983" s="52"/>
      <c r="PIT983" s="52"/>
      <c r="PIU983" s="52"/>
      <c r="PIV983" s="52"/>
      <c r="PIW983" s="52"/>
      <c r="PIX983" s="52"/>
      <c r="PIY983" s="52"/>
      <c r="PIZ983" s="52"/>
      <c r="PJA983" s="52"/>
      <c r="PJB983" s="52"/>
      <c r="PJC983" s="52"/>
      <c r="PJD983" s="52"/>
      <c r="PJE983" s="52"/>
      <c r="PJF983" s="52"/>
      <c r="PJG983" s="52"/>
      <c r="PJH983" s="52"/>
      <c r="PJI983" s="52"/>
      <c r="PJJ983" s="52"/>
      <c r="PJK983" s="52"/>
      <c r="PJL983" s="52"/>
      <c r="PJM983" s="52"/>
      <c r="PJN983" s="52"/>
      <c r="PJO983" s="52"/>
      <c r="PJP983" s="52"/>
      <c r="PJQ983" s="52"/>
      <c r="PJR983" s="52"/>
      <c r="PJS983" s="52"/>
      <c r="PJT983" s="52"/>
      <c r="PJU983" s="52"/>
      <c r="PJV983" s="52"/>
      <c r="PJW983" s="52"/>
      <c r="PJX983" s="52"/>
      <c r="PJY983" s="52"/>
      <c r="PJZ983" s="52"/>
      <c r="PKA983" s="52"/>
      <c r="PKB983" s="52"/>
      <c r="PKC983" s="52"/>
      <c r="PKD983" s="52"/>
      <c r="PKE983" s="52"/>
      <c r="PKF983" s="52"/>
      <c r="PKG983" s="52"/>
      <c r="PKH983" s="52"/>
      <c r="PKI983" s="52"/>
      <c r="PKJ983" s="52"/>
      <c r="PKK983" s="52"/>
      <c r="PKL983" s="52"/>
      <c r="PKM983" s="52"/>
      <c r="PKN983" s="52"/>
      <c r="PKO983" s="52"/>
      <c r="PKP983" s="52"/>
      <c r="PKQ983" s="52"/>
      <c r="PKR983" s="52"/>
      <c r="PKS983" s="52"/>
      <c r="PKT983" s="52"/>
      <c r="PKU983" s="52"/>
      <c r="PKV983" s="52"/>
      <c r="PKW983" s="52"/>
      <c r="PKX983" s="52"/>
      <c r="PKY983" s="52"/>
      <c r="PKZ983" s="52"/>
      <c r="PLA983" s="52"/>
      <c r="PLB983" s="52"/>
      <c r="PLC983" s="52"/>
      <c r="PLD983" s="52"/>
      <c r="PLE983" s="52"/>
      <c r="PLF983" s="52"/>
      <c r="PLG983" s="52"/>
      <c r="PLH983" s="52"/>
      <c r="PLI983" s="52"/>
      <c r="PLJ983" s="52"/>
      <c r="PLK983" s="52"/>
      <c r="PLL983" s="52"/>
      <c r="PLM983" s="52"/>
      <c r="PLN983" s="52"/>
      <c r="PLO983" s="52"/>
      <c r="PLP983" s="52"/>
      <c r="PLQ983" s="52"/>
      <c r="PLR983" s="52"/>
      <c r="PLS983" s="52"/>
      <c r="PLT983" s="52"/>
      <c r="PLU983" s="52"/>
      <c r="PLV983" s="52"/>
      <c r="PLW983" s="52"/>
      <c r="PLX983" s="52"/>
      <c r="PLY983" s="52"/>
      <c r="PLZ983" s="52"/>
      <c r="PMA983" s="52"/>
      <c r="PMB983" s="52"/>
      <c r="PMC983" s="52"/>
      <c r="PMD983" s="52"/>
      <c r="PME983" s="52"/>
      <c r="PMF983" s="52"/>
      <c r="PMG983" s="52"/>
      <c r="PMH983" s="52"/>
      <c r="PMI983" s="52"/>
      <c r="PMJ983" s="52"/>
      <c r="PMK983" s="52"/>
      <c r="PML983" s="52"/>
      <c r="PMM983" s="52"/>
      <c r="PMN983" s="52"/>
      <c r="PMO983" s="52"/>
      <c r="PMP983" s="52"/>
      <c r="PMQ983" s="52"/>
      <c r="PMR983" s="52"/>
      <c r="PMS983" s="52"/>
      <c r="PMT983" s="52"/>
      <c r="PMU983" s="52"/>
      <c r="PMV983" s="52"/>
      <c r="PMW983" s="52"/>
      <c r="PMX983" s="52"/>
      <c r="PMY983" s="52"/>
      <c r="PMZ983" s="52"/>
      <c r="PNA983" s="52"/>
      <c r="PNB983" s="52"/>
      <c r="PNC983" s="52"/>
      <c r="PND983" s="52"/>
      <c r="PNE983" s="52"/>
      <c r="PNF983" s="52"/>
      <c r="PNG983" s="52"/>
      <c r="PNH983" s="52"/>
      <c r="PNI983" s="52"/>
      <c r="PNJ983" s="52"/>
      <c r="PNK983" s="52"/>
      <c r="PNL983" s="52"/>
      <c r="PNM983" s="52"/>
      <c r="PNN983" s="52"/>
      <c r="PNO983" s="52"/>
      <c r="PNP983" s="52"/>
      <c r="PNQ983" s="52"/>
      <c r="PNR983" s="52"/>
      <c r="PNS983" s="52"/>
      <c r="PNT983" s="52"/>
      <c r="PNU983" s="52"/>
      <c r="PNV983" s="52"/>
      <c r="PNW983" s="52"/>
      <c r="PNX983" s="52"/>
      <c r="PNY983" s="52"/>
      <c r="PNZ983" s="52"/>
      <c r="POA983" s="52"/>
      <c r="POB983" s="52"/>
      <c r="POC983" s="52"/>
      <c r="POD983" s="52"/>
      <c r="POE983" s="52"/>
      <c r="POF983" s="52"/>
      <c r="POG983" s="52"/>
      <c r="POH983" s="52"/>
      <c r="POI983" s="52"/>
      <c r="POJ983" s="52"/>
      <c r="POK983" s="52"/>
      <c r="POL983" s="52"/>
      <c r="POM983" s="52"/>
      <c r="PON983" s="52"/>
      <c r="POO983" s="52"/>
      <c r="POP983" s="52"/>
      <c r="POQ983" s="52"/>
      <c r="POR983" s="52"/>
      <c r="POS983" s="52"/>
      <c r="POT983" s="52"/>
      <c r="POU983" s="52"/>
      <c r="POV983" s="52"/>
      <c r="POW983" s="52"/>
      <c r="POX983" s="52"/>
      <c r="POY983" s="52"/>
      <c r="POZ983" s="52"/>
      <c r="PPA983" s="52"/>
      <c r="PPB983" s="52"/>
      <c r="PPC983" s="52"/>
      <c r="PPD983" s="52"/>
      <c r="PPE983" s="52"/>
      <c r="PPF983" s="52"/>
      <c r="PPG983" s="52"/>
      <c r="PPH983" s="52"/>
      <c r="PPI983" s="52"/>
      <c r="PPJ983" s="52"/>
      <c r="PPK983" s="52"/>
      <c r="PPL983" s="52"/>
      <c r="PPM983" s="52"/>
      <c r="PPN983" s="52"/>
      <c r="PPO983" s="52"/>
      <c r="PPP983" s="52"/>
      <c r="PPQ983" s="52"/>
      <c r="PPR983" s="52"/>
      <c r="PPS983" s="52"/>
      <c r="PPT983" s="52"/>
      <c r="PPU983" s="52"/>
      <c r="PPV983" s="52"/>
      <c r="PPW983" s="52"/>
      <c r="PPX983" s="52"/>
      <c r="PPY983" s="52"/>
      <c r="PPZ983" s="52"/>
      <c r="PQA983" s="52"/>
      <c r="PQB983" s="52"/>
      <c r="PQC983" s="52"/>
      <c r="PQD983" s="52"/>
      <c r="PQE983" s="52"/>
      <c r="PQF983" s="52"/>
      <c r="PQG983" s="52"/>
      <c r="PQH983" s="52"/>
      <c r="PQI983" s="52"/>
      <c r="PQJ983" s="52"/>
      <c r="PQK983" s="52"/>
      <c r="PQL983" s="52"/>
      <c r="PQM983" s="52"/>
      <c r="PQN983" s="52"/>
      <c r="PQO983" s="52"/>
      <c r="PQP983" s="52"/>
      <c r="PQQ983" s="52"/>
      <c r="PQR983" s="52"/>
      <c r="PQS983" s="52"/>
      <c r="PQT983" s="52"/>
      <c r="PQU983" s="52"/>
      <c r="PQV983" s="52"/>
      <c r="PQW983" s="52"/>
      <c r="PQX983" s="52"/>
      <c r="PQY983" s="52"/>
      <c r="PQZ983" s="52"/>
      <c r="PRA983" s="52"/>
      <c r="PRB983" s="52"/>
      <c r="PRC983" s="52"/>
      <c r="PRD983" s="52"/>
      <c r="PRE983" s="52"/>
      <c r="PRF983" s="52"/>
      <c r="PRG983" s="52"/>
      <c r="PRH983" s="52"/>
      <c r="PRI983" s="52"/>
      <c r="PRJ983" s="52"/>
      <c r="PRK983" s="52"/>
      <c r="PRL983" s="52"/>
      <c r="PRM983" s="52"/>
      <c r="PRN983" s="52"/>
      <c r="PRO983" s="52"/>
      <c r="PRP983" s="52"/>
      <c r="PRQ983" s="52"/>
      <c r="PRR983" s="52"/>
      <c r="PRS983" s="52"/>
      <c r="PRT983" s="52"/>
      <c r="PRU983" s="52"/>
      <c r="PRV983" s="52"/>
      <c r="PRW983" s="52"/>
      <c r="PRX983" s="52"/>
      <c r="PRY983" s="52"/>
      <c r="PRZ983" s="52"/>
      <c r="PSA983" s="52"/>
      <c r="PSB983" s="52"/>
      <c r="PSC983" s="52"/>
      <c r="PSD983" s="52"/>
      <c r="PSE983" s="52"/>
      <c r="PSF983" s="52"/>
      <c r="PSG983" s="52"/>
      <c r="PSH983" s="52"/>
      <c r="PSI983" s="52"/>
      <c r="PSJ983" s="52"/>
      <c r="PSK983" s="52"/>
      <c r="PSL983" s="52"/>
      <c r="PSM983" s="52"/>
      <c r="PSN983" s="52"/>
      <c r="PSO983" s="52"/>
      <c r="PSP983" s="52"/>
      <c r="PSQ983" s="52"/>
      <c r="PSR983" s="52"/>
      <c r="PSS983" s="52"/>
      <c r="PST983" s="52"/>
      <c r="PSU983" s="52"/>
      <c r="PSV983" s="52"/>
      <c r="PSW983" s="52"/>
      <c r="PSX983" s="52"/>
      <c r="PSY983" s="52"/>
      <c r="PSZ983" s="52"/>
      <c r="PTA983" s="52"/>
      <c r="PTB983" s="52"/>
      <c r="PTC983" s="52"/>
      <c r="PTD983" s="52"/>
      <c r="PTE983" s="52"/>
      <c r="PTF983" s="52"/>
      <c r="PTG983" s="52"/>
      <c r="PTH983" s="52"/>
      <c r="PTI983" s="52"/>
      <c r="PTJ983" s="52"/>
      <c r="PTK983" s="52"/>
      <c r="PTL983" s="52"/>
      <c r="PTM983" s="52"/>
      <c r="PTN983" s="52"/>
      <c r="PTO983" s="52"/>
      <c r="PTP983" s="52"/>
      <c r="PTQ983" s="52"/>
      <c r="PTR983" s="52"/>
      <c r="PTS983" s="52"/>
      <c r="PTT983" s="52"/>
      <c r="PTU983" s="52"/>
      <c r="PTV983" s="52"/>
      <c r="PTW983" s="52"/>
      <c r="PTX983" s="52"/>
      <c r="PTY983" s="52"/>
      <c r="PTZ983" s="52"/>
      <c r="PUA983" s="52"/>
      <c r="PUB983" s="52"/>
      <c r="PUC983" s="52"/>
      <c r="PUD983" s="52"/>
      <c r="PUE983" s="52"/>
      <c r="PUF983" s="52"/>
      <c r="PUG983" s="52"/>
      <c r="PUH983" s="52"/>
      <c r="PUI983" s="52"/>
      <c r="PUJ983" s="52"/>
      <c r="PUK983" s="52"/>
      <c r="PUL983" s="52"/>
      <c r="PUM983" s="52"/>
      <c r="PUN983" s="52"/>
      <c r="PUO983" s="52"/>
      <c r="PUP983" s="52"/>
      <c r="PUQ983" s="52"/>
      <c r="PUR983" s="52"/>
      <c r="PUS983" s="52"/>
      <c r="PUT983" s="52"/>
      <c r="PUU983" s="52"/>
      <c r="PUV983" s="52"/>
      <c r="PUW983" s="52"/>
      <c r="PUX983" s="52"/>
      <c r="PUY983" s="52"/>
      <c r="PUZ983" s="52"/>
      <c r="PVA983" s="52"/>
      <c r="PVB983" s="52"/>
      <c r="PVC983" s="52"/>
      <c r="PVD983" s="52"/>
      <c r="PVE983" s="52"/>
      <c r="PVF983" s="52"/>
      <c r="PVG983" s="52"/>
      <c r="PVH983" s="52"/>
      <c r="PVI983" s="52"/>
      <c r="PVJ983" s="52"/>
      <c r="PVK983" s="52"/>
      <c r="PVL983" s="52"/>
      <c r="PVM983" s="52"/>
      <c r="PVN983" s="52"/>
      <c r="PVO983" s="52"/>
      <c r="PVP983" s="52"/>
      <c r="PVQ983" s="52"/>
      <c r="PVR983" s="52"/>
      <c r="PVS983" s="52"/>
      <c r="PVT983" s="52"/>
      <c r="PVU983" s="52"/>
      <c r="PVV983" s="52"/>
      <c r="PVW983" s="52"/>
      <c r="PVX983" s="52"/>
      <c r="PVY983" s="52"/>
      <c r="PVZ983" s="52"/>
      <c r="PWA983" s="52"/>
      <c r="PWB983" s="52"/>
      <c r="PWC983" s="52"/>
      <c r="PWD983" s="52"/>
      <c r="PWE983" s="52"/>
      <c r="PWF983" s="52"/>
      <c r="PWG983" s="52"/>
      <c r="PWH983" s="52"/>
      <c r="PWI983" s="52"/>
      <c r="PWJ983" s="52"/>
      <c r="PWK983" s="52"/>
      <c r="PWL983" s="52"/>
      <c r="PWM983" s="52"/>
      <c r="PWN983" s="52"/>
      <c r="PWO983" s="52"/>
      <c r="PWP983" s="52"/>
      <c r="PWQ983" s="52"/>
      <c r="PWR983" s="52"/>
      <c r="PWS983" s="52"/>
      <c r="PWT983" s="52"/>
      <c r="PWU983" s="52"/>
      <c r="PWV983" s="52"/>
      <c r="PWW983" s="52"/>
      <c r="PWX983" s="52"/>
      <c r="PWY983" s="52"/>
      <c r="PWZ983" s="52"/>
      <c r="PXA983" s="52"/>
      <c r="PXB983" s="52"/>
      <c r="PXC983" s="52"/>
      <c r="PXD983" s="52"/>
      <c r="PXE983" s="52"/>
      <c r="PXF983" s="52"/>
      <c r="PXG983" s="52"/>
      <c r="PXH983" s="52"/>
      <c r="PXI983" s="52"/>
      <c r="PXJ983" s="52"/>
      <c r="PXK983" s="52"/>
      <c r="PXL983" s="52"/>
      <c r="PXM983" s="52"/>
      <c r="PXN983" s="52"/>
      <c r="PXO983" s="52"/>
      <c r="PXP983" s="52"/>
      <c r="PXQ983" s="52"/>
      <c r="PXR983" s="52"/>
      <c r="PXS983" s="52"/>
      <c r="PXT983" s="52"/>
      <c r="PXU983" s="52"/>
      <c r="PXV983" s="52"/>
      <c r="PXW983" s="52"/>
      <c r="PXX983" s="52"/>
      <c r="PXY983" s="52"/>
      <c r="PXZ983" s="52"/>
      <c r="PYA983" s="52"/>
      <c r="PYB983" s="52"/>
      <c r="PYC983" s="52"/>
      <c r="PYD983" s="52"/>
      <c r="PYE983" s="52"/>
      <c r="PYF983" s="52"/>
      <c r="PYG983" s="52"/>
      <c r="PYH983" s="52"/>
      <c r="PYI983" s="52"/>
      <c r="PYJ983" s="52"/>
      <c r="PYK983" s="52"/>
      <c r="PYL983" s="52"/>
      <c r="PYM983" s="52"/>
      <c r="PYN983" s="52"/>
      <c r="PYO983" s="52"/>
      <c r="PYP983" s="52"/>
      <c r="PYQ983" s="52"/>
      <c r="PYR983" s="52"/>
      <c r="PYS983" s="52"/>
      <c r="PYT983" s="52"/>
      <c r="PYU983" s="52"/>
      <c r="PYV983" s="52"/>
      <c r="PYW983" s="52"/>
      <c r="PYX983" s="52"/>
      <c r="PYY983" s="52"/>
      <c r="PYZ983" s="52"/>
      <c r="PZA983" s="52"/>
      <c r="PZB983" s="52"/>
      <c r="PZC983" s="52"/>
      <c r="PZD983" s="52"/>
      <c r="PZE983" s="52"/>
      <c r="PZF983" s="52"/>
      <c r="PZG983" s="52"/>
      <c r="PZH983" s="52"/>
      <c r="PZI983" s="52"/>
      <c r="PZJ983" s="52"/>
      <c r="PZK983" s="52"/>
      <c r="PZL983" s="52"/>
      <c r="PZM983" s="52"/>
      <c r="PZN983" s="52"/>
      <c r="PZO983" s="52"/>
      <c r="PZP983" s="52"/>
      <c r="PZQ983" s="52"/>
      <c r="PZR983" s="52"/>
      <c r="PZS983" s="52"/>
      <c r="PZT983" s="52"/>
      <c r="PZU983" s="52"/>
      <c r="PZV983" s="52"/>
      <c r="PZW983" s="52"/>
      <c r="PZX983" s="52"/>
      <c r="PZY983" s="52"/>
      <c r="PZZ983" s="52"/>
      <c r="QAA983" s="52"/>
      <c r="QAB983" s="52"/>
      <c r="QAC983" s="52"/>
      <c r="QAD983" s="52"/>
      <c r="QAE983" s="52"/>
      <c r="QAF983" s="52"/>
      <c r="QAG983" s="52"/>
      <c r="QAH983" s="52"/>
      <c r="QAI983" s="52"/>
      <c r="QAJ983" s="52"/>
      <c r="QAK983" s="52"/>
      <c r="QAL983" s="52"/>
      <c r="QAM983" s="52"/>
      <c r="QAN983" s="52"/>
      <c r="QAO983" s="52"/>
      <c r="QAP983" s="52"/>
      <c r="QAQ983" s="52"/>
      <c r="QAR983" s="52"/>
      <c r="QAS983" s="52"/>
      <c r="QAT983" s="52"/>
      <c r="QAU983" s="52"/>
      <c r="QAV983" s="52"/>
      <c r="QAW983" s="52"/>
      <c r="QAX983" s="52"/>
      <c r="QAY983" s="52"/>
      <c r="QAZ983" s="52"/>
      <c r="QBA983" s="52"/>
      <c r="QBB983" s="52"/>
      <c r="QBC983" s="52"/>
      <c r="QBD983" s="52"/>
      <c r="QBE983" s="52"/>
      <c r="QBF983" s="52"/>
      <c r="QBG983" s="52"/>
      <c r="QBH983" s="52"/>
      <c r="QBI983" s="52"/>
      <c r="QBJ983" s="52"/>
      <c r="QBK983" s="52"/>
      <c r="QBL983" s="52"/>
      <c r="QBM983" s="52"/>
      <c r="QBN983" s="52"/>
      <c r="QBO983" s="52"/>
      <c r="QBP983" s="52"/>
      <c r="QBQ983" s="52"/>
      <c r="QBR983" s="52"/>
      <c r="QBS983" s="52"/>
      <c r="QBT983" s="52"/>
      <c r="QBU983" s="52"/>
      <c r="QBV983" s="52"/>
      <c r="QBW983" s="52"/>
      <c r="QBX983" s="52"/>
      <c r="QBY983" s="52"/>
      <c r="QBZ983" s="52"/>
      <c r="QCA983" s="52"/>
      <c r="QCB983" s="52"/>
      <c r="QCC983" s="52"/>
      <c r="QCD983" s="52"/>
      <c r="QCE983" s="52"/>
      <c r="QCF983" s="52"/>
      <c r="QCG983" s="52"/>
      <c r="QCH983" s="52"/>
      <c r="QCI983" s="52"/>
      <c r="QCJ983" s="52"/>
      <c r="QCK983" s="52"/>
      <c r="QCL983" s="52"/>
      <c r="QCM983" s="52"/>
      <c r="QCN983" s="52"/>
      <c r="QCO983" s="52"/>
      <c r="QCP983" s="52"/>
      <c r="QCQ983" s="52"/>
      <c r="QCR983" s="52"/>
      <c r="QCS983" s="52"/>
      <c r="QCT983" s="52"/>
      <c r="QCU983" s="52"/>
      <c r="QCV983" s="52"/>
      <c r="QCW983" s="52"/>
      <c r="QCX983" s="52"/>
      <c r="QCY983" s="52"/>
      <c r="QCZ983" s="52"/>
      <c r="QDA983" s="52"/>
      <c r="QDB983" s="52"/>
      <c r="QDC983" s="52"/>
      <c r="QDD983" s="52"/>
      <c r="QDE983" s="52"/>
      <c r="QDF983" s="52"/>
      <c r="QDG983" s="52"/>
      <c r="QDH983" s="52"/>
      <c r="QDI983" s="52"/>
      <c r="QDJ983" s="52"/>
      <c r="QDK983" s="52"/>
      <c r="QDL983" s="52"/>
      <c r="QDM983" s="52"/>
      <c r="QDN983" s="52"/>
      <c r="QDO983" s="52"/>
      <c r="QDP983" s="52"/>
      <c r="QDQ983" s="52"/>
      <c r="QDR983" s="52"/>
      <c r="QDS983" s="52"/>
      <c r="QDT983" s="52"/>
      <c r="QDU983" s="52"/>
      <c r="QDV983" s="52"/>
      <c r="QDW983" s="52"/>
      <c r="QDX983" s="52"/>
      <c r="QDY983" s="52"/>
      <c r="QDZ983" s="52"/>
      <c r="QEA983" s="52"/>
      <c r="QEB983" s="52"/>
      <c r="QEC983" s="52"/>
      <c r="QED983" s="52"/>
      <c r="QEE983" s="52"/>
      <c r="QEF983" s="52"/>
      <c r="QEG983" s="52"/>
      <c r="QEH983" s="52"/>
      <c r="QEI983" s="52"/>
      <c r="QEJ983" s="52"/>
      <c r="QEK983" s="52"/>
      <c r="QEL983" s="52"/>
      <c r="QEM983" s="52"/>
      <c r="QEN983" s="52"/>
      <c r="QEO983" s="52"/>
      <c r="QEP983" s="52"/>
      <c r="QEQ983" s="52"/>
      <c r="QER983" s="52"/>
      <c r="QES983" s="52"/>
      <c r="QET983" s="52"/>
      <c r="QEU983" s="52"/>
      <c r="QEV983" s="52"/>
      <c r="QEW983" s="52"/>
      <c r="QEX983" s="52"/>
      <c r="QEY983" s="52"/>
      <c r="QEZ983" s="52"/>
      <c r="QFA983" s="52"/>
      <c r="QFB983" s="52"/>
      <c r="QFC983" s="52"/>
      <c r="QFD983" s="52"/>
      <c r="QFE983" s="52"/>
      <c r="QFF983" s="52"/>
      <c r="QFG983" s="52"/>
      <c r="QFH983" s="52"/>
      <c r="QFI983" s="52"/>
      <c r="QFJ983" s="52"/>
      <c r="QFK983" s="52"/>
      <c r="QFL983" s="52"/>
      <c r="QFM983" s="52"/>
      <c r="QFN983" s="52"/>
      <c r="QFO983" s="52"/>
      <c r="QFP983" s="52"/>
      <c r="QFQ983" s="52"/>
      <c r="QFR983" s="52"/>
      <c r="QFS983" s="52"/>
      <c r="QFT983" s="52"/>
      <c r="QFU983" s="52"/>
      <c r="QFV983" s="52"/>
      <c r="QFW983" s="52"/>
      <c r="QFX983" s="52"/>
      <c r="QFY983" s="52"/>
      <c r="QFZ983" s="52"/>
      <c r="QGA983" s="52"/>
      <c r="QGB983" s="52"/>
      <c r="QGC983" s="52"/>
      <c r="QGD983" s="52"/>
      <c r="QGE983" s="52"/>
      <c r="QGF983" s="52"/>
      <c r="QGG983" s="52"/>
      <c r="QGH983" s="52"/>
      <c r="QGI983" s="52"/>
      <c r="QGJ983" s="52"/>
      <c r="QGK983" s="52"/>
      <c r="QGL983" s="52"/>
      <c r="QGM983" s="52"/>
      <c r="QGN983" s="52"/>
      <c r="QGO983" s="52"/>
      <c r="QGP983" s="52"/>
      <c r="QGQ983" s="52"/>
      <c r="QGR983" s="52"/>
      <c r="QGS983" s="52"/>
      <c r="QGT983" s="52"/>
      <c r="QGU983" s="52"/>
      <c r="QGV983" s="52"/>
      <c r="QGW983" s="52"/>
      <c r="QGX983" s="52"/>
      <c r="QGY983" s="52"/>
      <c r="QGZ983" s="52"/>
      <c r="QHA983" s="52"/>
      <c r="QHB983" s="52"/>
      <c r="QHC983" s="52"/>
      <c r="QHD983" s="52"/>
      <c r="QHE983" s="52"/>
      <c r="QHF983" s="52"/>
      <c r="QHG983" s="52"/>
      <c r="QHH983" s="52"/>
      <c r="QHI983" s="52"/>
      <c r="QHJ983" s="52"/>
      <c r="QHK983" s="52"/>
      <c r="QHL983" s="52"/>
      <c r="QHM983" s="52"/>
      <c r="QHN983" s="52"/>
      <c r="QHO983" s="52"/>
      <c r="QHP983" s="52"/>
      <c r="QHQ983" s="52"/>
      <c r="QHR983" s="52"/>
      <c r="QHS983" s="52"/>
      <c r="QHT983" s="52"/>
      <c r="QHU983" s="52"/>
      <c r="QHV983" s="52"/>
      <c r="QHW983" s="52"/>
      <c r="QHX983" s="52"/>
      <c r="QHY983" s="52"/>
      <c r="QHZ983" s="52"/>
      <c r="QIA983" s="52"/>
      <c r="QIB983" s="52"/>
      <c r="QIC983" s="52"/>
      <c r="QID983" s="52"/>
      <c r="QIE983" s="52"/>
      <c r="QIF983" s="52"/>
      <c r="QIG983" s="52"/>
      <c r="QIH983" s="52"/>
      <c r="QII983" s="52"/>
      <c r="QIJ983" s="52"/>
      <c r="QIK983" s="52"/>
      <c r="QIL983" s="52"/>
      <c r="QIM983" s="52"/>
      <c r="QIN983" s="52"/>
      <c r="QIO983" s="52"/>
      <c r="QIP983" s="52"/>
      <c r="QIQ983" s="52"/>
      <c r="QIR983" s="52"/>
      <c r="QIS983" s="52"/>
      <c r="QIT983" s="52"/>
      <c r="QIU983" s="52"/>
      <c r="QIV983" s="52"/>
      <c r="QIW983" s="52"/>
      <c r="QIX983" s="52"/>
      <c r="QIY983" s="52"/>
      <c r="QIZ983" s="52"/>
      <c r="QJA983" s="52"/>
      <c r="QJB983" s="52"/>
      <c r="QJC983" s="52"/>
      <c r="QJD983" s="52"/>
      <c r="QJE983" s="52"/>
      <c r="QJF983" s="52"/>
      <c r="QJG983" s="52"/>
      <c r="QJH983" s="52"/>
      <c r="QJI983" s="52"/>
      <c r="QJJ983" s="52"/>
      <c r="QJK983" s="52"/>
      <c r="QJL983" s="52"/>
      <c r="QJM983" s="52"/>
      <c r="QJN983" s="52"/>
      <c r="QJO983" s="52"/>
      <c r="QJP983" s="52"/>
      <c r="QJQ983" s="52"/>
      <c r="QJR983" s="52"/>
      <c r="QJS983" s="52"/>
      <c r="QJT983" s="52"/>
      <c r="QJU983" s="52"/>
      <c r="QJV983" s="52"/>
      <c r="QJW983" s="52"/>
      <c r="QJX983" s="52"/>
      <c r="QJY983" s="52"/>
      <c r="QJZ983" s="52"/>
      <c r="QKA983" s="52"/>
      <c r="QKB983" s="52"/>
      <c r="QKC983" s="52"/>
      <c r="QKD983" s="52"/>
      <c r="QKE983" s="52"/>
      <c r="QKF983" s="52"/>
      <c r="QKG983" s="52"/>
      <c r="QKH983" s="52"/>
      <c r="QKI983" s="52"/>
      <c r="QKJ983" s="52"/>
      <c r="QKK983" s="52"/>
      <c r="QKL983" s="52"/>
      <c r="QKM983" s="52"/>
      <c r="QKN983" s="52"/>
      <c r="QKO983" s="52"/>
      <c r="QKP983" s="52"/>
      <c r="QKQ983" s="52"/>
      <c r="QKR983" s="52"/>
      <c r="QKS983" s="52"/>
      <c r="QKT983" s="52"/>
      <c r="QKU983" s="52"/>
      <c r="QKV983" s="52"/>
      <c r="QKW983" s="52"/>
      <c r="QKX983" s="52"/>
      <c r="QKY983" s="52"/>
      <c r="QKZ983" s="52"/>
      <c r="QLA983" s="52"/>
      <c r="QLB983" s="52"/>
      <c r="QLC983" s="52"/>
      <c r="QLD983" s="52"/>
      <c r="QLE983" s="52"/>
      <c r="QLF983" s="52"/>
      <c r="QLG983" s="52"/>
      <c r="QLH983" s="52"/>
      <c r="QLI983" s="52"/>
      <c r="QLJ983" s="52"/>
      <c r="QLK983" s="52"/>
      <c r="QLL983" s="52"/>
      <c r="QLM983" s="52"/>
      <c r="QLN983" s="52"/>
      <c r="QLO983" s="52"/>
      <c r="QLP983" s="52"/>
      <c r="QLQ983" s="52"/>
      <c r="QLR983" s="52"/>
      <c r="QLS983" s="52"/>
      <c r="QLT983" s="52"/>
      <c r="QLU983" s="52"/>
      <c r="QLV983" s="52"/>
      <c r="QLW983" s="52"/>
      <c r="QLX983" s="52"/>
      <c r="QLY983" s="52"/>
      <c r="QLZ983" s="52"/>
      <c r="QMA983" s="52"/>
      <c r="QMB983" s="52"/>
      <c r="QMC983" s="52"/>
      <c r="QMD983" s="52"/>
      <c r="QME983" s="52"/>
      <c r="QMF983" s="52"/>
      <c r="QMG983" s="52"/>
      <c r="QMH983" s="52"/>
      <c r="QMI983" s="52"/>
      <c r="QMJ983" s="52"/>
      <c r="QMK983" s="52"/>
      <c r="QML983" s="52"/>
      <c r="QMM983" s="52"/>
      <c r="QMN983" s="52"/>
      <c r="QMO983" s="52"/>
      <c r="QMP983" s="52"/>
      <c r="QMQ983" s="52"/>
      <c r="QMR983" s="52"/>
      <c r="QMS983" s="52"/>
      <c r="QMT983" s="52"/>
      <c r="QMU983" s="52"/>
      <c r="QMV983" s="52"/>
      <c r="QMW983" s="52"/>
      <c r="QMX983" s="52"/>
      <c r="QMY983" s="52"/>
      <c r="QMZ983" s="52"/>
      <c r="QNA983" s="52"/>
      <c r="QNB983" s="52"/>
      <c r="QNC983" s="52"/>
      <c r="QND983" s="52"/>
      <c r="QNE983" s="52"/>
      <c r="QNF983" s="52"/>
      <c r="QNG983" s="52"/>
      <c r="QNH983" s="52"/>
      <c r="QNI983" s="52"/>
      <c r="QNJ983" s="52"/>
      <c r="QNK983" s="52"/>
      <c r="QNL983" s="52"/>
      <c r="QNM983" s="52"/>
      <c r="QNN983" s="52"/>
      <c r="QNO983" s="52"/>
      <c r="QNP983" s="52"/>
      <c r="QNQ983" s="52"/>
      <c r="QNR983" s="52"/>
      <c r="QNS983" s="52"/>
      <c r="QNT983" s="52"/>
      <c r="QNU983" s="52"/>
      <c r="QNV983" s="52"/>
      <c r="QNW983" s="52"/>
      <c r="QNX983" s="52"/>
      <c r="QNY983" s="52"/>
      <c r="QNZ983" s="52"/>
      <c r="QOA983" s="52"/>
      <c r="QOB983" s="52"/>
      <c r="QOC983" s="52"/>
      <c r="QOD983" s="52"/>
      <c r="QOE983" s="52"/>
      <c r="QOF983" s="52"/>
      <c r="QOG983" s="52"/>
      <c r="QOH983" s="52"/>
      <c r="QOI983" s="52"/>
      <c r="QOJ983" s="52"/>
      <c r="QOK983" s="52"/>
      <c r="QOL983" s="52"/>
      <c r="QOM983" s="52"/>
      <c r="QON983" s="52"/>
      <c r="QOO983" s="52"/>
      <c r="QOP983" s="52"/>
      <c r="QOQ983" s="52"/>
      <c r="QOR983" s="52"/>
      <c r="QOS983" s="52"/>
      <c r="QOT983" s="52"/>
      <c r="QOU983" s="52"/>
      <c r="QOV983" s="52"/>
      <c r="QOW983" s="52"/>
      <c r="QOX983" s="52"/>
      <c r="QOY983" s="52"/>
      <c r="QOZ983" s="52"/>
      <c r="QPA983" s="52"/>
      <c r="QPB983" s="52"/>
      <c r="QPC983" s="52"/>
      <c r="QPD983" s="52"/>
      <c r="QPE983" s="52"/>
      <c r="QPF983" s="52"/>
      <c r="QPG983" s="52"/>
      <c r="QPH983" s="52"/>
      <c r="QPI983" s="52"/>
      <c r="QPJ983" s="52"/>
      <c r="QPK983" s="52"/>
      <c r="QPL983" s="52"/>
      <c r="QPM983" s="52"/>
      <c r="QPN983" s="52"/>
      <c r="QPO983" s="52"/>
      <c r="QPP983" s="52"/>
      <c r="QPQ983" s="52"/>
      <c r="QPR983" s="52"/>
      <c r="QPS983" s="52"/>
      <c r="QPT983" s="52"/>
      <c r="QPU983" s="52"/>
      <c r="QPV983" s="52"/>
      <c r="QPW983" s="52"/>
      <c r="QPX983" s="52"/>
      <c r="QPY983" s="52"/>
      <c r="QPZ983" s="52"/>
      <c r="QQA983" s="52"/>
      <c r="QQB983" s="52"/>
      <c r="QQC983" s="52"/>
      <c r="QQD983" s="52"/>
      <c r="QQE983" s="52"/>
      <c r="QQF983" s="52"/>
      <c r="QQG983" s="52"/>
      <c r="QQH983" s="52"/>
      <c r="QQI983" s="52"/>
      <c r="QQJ983" s="52"/>
      <c r="QQK983" s="52"/>
      <c r="QQL983" s="52"/>
      <c r="QQM983" s="52"/>
      <c r="QQN983" s="52"/>
      <c r="QQO983" s="52"/>
      <c r="QQP983" s="52"/>
      <c r="QQQ983" s="52"/>
      <c r="QQR983" s="52"/>
      <c r="QQS983" s="52"/>
      <c r="QQT983" s="52"/>
      <c r="QQU983" s="52"/>
      <c r="QQV983" s="52"/>
      <c r="QQW983" s="52"/>
      <c r="QQX983" s="52"/>
      <c r="QQY983" s="52"/>
      <c r="QQZ983" s="52"/>
      <c r="QRA983" s="52"/>
      <c r="QRB983" s="52"/>
      <c r="QRC983" s="52"/>
      <c r="QRD983" s="52"/>
      <c r="QRE983" s="52"/>
      <c r="QRF983" s="52"/>
      <c r="QRG983" s="52"/>
      <c r="QRH983" s="52"/>
      <c r="QRI983" s="52"/>
      <c r="QRJ983" s="52"/>
      <c r="QRK983" s="52"/>
      <c r="QRL983" s="52"/>
      <c r="QRM983" s="52"/>
      <c r="QRN983" s="52"/>
      <c r="QRO983" s="52"/>
      <c r="QRP983" s="52"/>
      <c r="QRQ983" s="52"/>
      <c r="QRR983" s="52"/>
      <c r="QRS983" s="52"/>
      <c r="QRT983" s="52"/>
      <c r="QRU983" s="52"/>
      <c r="QRV983" s="52"/>
      <c r="QRW983" s="52"/>
      <c r="QRX983" s="52"/>
      <c r="QRY983" s="52"/>
      <c r="QRZ983" s="52"/>
      <c r="QSA983" s="52"/>
      <c r="QSB983" s="52"/>
      <c r="QSC983" s="52"/>
      <c r="QSD983" s="52"/>
      <c r="QSE983" s="52"/>
      <c r="QSF983" s="52"/>
      <c r="QSG983" s="52"/>
      <c r="QSH983" s="52"/>
      <c r="QSI983" s="52"/>
      <c r="QSJ983" s="52"/>
      <c r="QSK983" s="52"/>
      <c r="QSL983" s="52"/>
      <c r="QSM983" s="52"/>
      <c r="QSN983" s="52"/>
      <c r="QSO983" s="52"/>
      <c r="QSP983" s="52"/>
      <c r="QSQ983" s="52"/>
      <c r="QSR983" s="52"/>
      <c r="QSS983" s="52"/>
      <c r="QST983" s="52"/>
      <c r="QSU983" s="52"/>
      <c r="QSV983" s="52"/>
      <c r="QSW983" s="52"/>
      <c r="QSX983" s="52"/>
      <c r="QSY983" s="52"/>
      <c r="QSZ983" s="52"/>
      <c r="QTA983" s="52"/>
      <c r="QTB983" s="52"/>
      <c r="QTC983" s="52"/>
      <c r="QTD983" s="52"/>
      <c r="QTE983" s="52"/>
      <c r="QTF983" s="52"/>
      <c r="QTG983" s="52"/>
      <c r="QTH983" s="52"/>
      <c r="QTI983" s="52"/>
      <c r="QTJ983" s="52"/>
      <c r="QTK983" s="52"/>
      <c r="QTL983" s="52"/>
      <c r="QTM983" s="52"/>
      <c r="QTN983" s="52"/>
      <c r="QTO983" s="52"/>
      <c r="QTP983" s="52"/>
      <c r="QTQ983" s="52"/>
      <c r="QTR983" s="52"/>
      <c r="QTS983" s="52"/>
      <c r="QTT983" s="52"/>
      <c r="QTU983" s="52"/>
      <c r="QTV983" s="52"/>
      <c r="QTW983" s="52"/>
      <c r="QTX983" s="52"/>
      <c r="QTY983" s="52"/>
      <c r="QTZ983" s="52"/>
      <c r="QUA983" s="52"/>
      <c r="QUB983" s="52"/>
      <c r="QUC983" s="52"/>
      <c r="QUD983" s="52"/>
      <c r="QUE983" s="52"/>
      <c r="QUF983" s="52"/>
      <c r="QUG983" s="52"/>
      <c r="QUH983" s="52"/>
      <c r="QUI983" s="52"/>
      <c r="QUJ983" s="52"/>
      <c r="QUK983" s="52"/>
      <c r="QUL983" s="52"/>
      <c r="QUM983" s="52"/>
      <c r="QUN983" s="52"/>
      <c r="QUO983" s="52"/>
      <c r="QUP983" s="52"/>
      <c r="QUQ983" s="52"/>
      <c r="QUR983" s="52"/>
      <c r="QUS983" s="52"/>
      <c r="QUT983" s="52"/>
      <c r="QUU983" s="52"/>
      <c r="QUV983" s="52"/>
      <c r="QUW983" s="52"/>
      <c r="QUX983" s="52"/>
      <c r="QUY983" s="52"/>
      <c r="QUZ983" s="52"/>
      <c r="QVA983" s="52"/>
      <c r="QVB983" s="52"/>
      <c r="QVC983" s="52"/>
      <c r="QVD983" s="52"/>
      <c r="QVE983" s="52"/>
      <c r="QVF983" s="52"/>
      <c r="QVG983" s="52"/>
      <c r="QVH983" s="52"/>
      <c r="QVI983" s="52"/>
      <c r="QVJ983" s="52"/>
      <c r="QVK983" s="52"/>
      <c r="QVL983" s="52"/>
      <c r="QVM983" s="52"/>
      <c r="QVN983" s="52"/>
      <c r="QVO983" s="52"/>
      <c r="QVP983" s="52"/>
      <c r="QVQ983" s="52"/>
      <c r="QVR983" s="52"/>
      <c r="QVS983" s="52"/>
      <c r="QVT983" s="52"/>
      <c r="QVU983" s="52"/>
      <c r="QVV983" s="52"/>
      <c r="QVW983" s="52"/>
      <c r="QVX983" s="52"/>
      <c r="QVY983" s="52"/>
      <c r="QVZ983" s="52"/>
      <c r="QWA983" s="52"/>
      <c r="QWB983" s="52"/>
      <c r="QWC983" s="52"/>
      <c r="QWD983" s="52"/>
      <c r="QWE983" s="52"/>
      <c r="QWF983" s="52"/>
      <c r="QWG983" s="52"/>
      <c r="QWH983" s="52"/>
      <c r="QWI983" s="52"/>
      <c r="QWJ983" s="52"/>
      <c r="QWK983" s="52"/>
      <c r="QWL983" s="52"/>
      <c r="QWM983" s="52"/>
      <c r="QWN983" s="52"/>
      <c r="QWO983" s="52"/>
      <c r="QWP983" s="52"/>
      <c r="QWQ983" s="52"/>
      <c r="QWR983" s="52"/>
      <c r="QWS983" s="52"/>
      <c r="QWT983" s="52"/>
      <c r="QWU983" s="52"/>
      <c r="QWV983" s="52"/>
      <c r="QWW983" s="52"/>
      <c r="QWX983" s="52"/>
      <c r="QWY983" s="52"/>
      <c r="QWZ983" s="52"/>
      <c r="QXA983" s="52"/>
      <c r="QXB983" s="52"/>
      <c r="QXC983" s="52"/>
      <c r="QXD983" s="52"/>
      <c r="QXE983" s="52"/>
      <c r="QXF983" s="52"/>
      <c r="QXG983" s="52"/>
      <c r="QXH983" s="52"/>
      <c r="QXI983" s="52"/>
      <c r="QXJ983" s="52"/>
      <c r="QXK983" s="52"/>
      <c r="QXL983" s="52"/>
      <c r="QXM983" s="52"/>
      <c r="QXN983" s="52"/>
      <c r="QXO983" s="52"/>
      <c r="QXP983" s="52"/>
      <c r="QXQ983" s="52"/>
      <c r="QXR983" s="52"/>
      <c r="QXS983" s="52"/>
      <c r="QXT983" s="52"/>
      <c r="QXU983" s="52"/>
      <c r="QXV983" s="52"/>
      <c r="QXW983" s="52"/>
      <c r="QXX983" s="52"/>
      <c r="QXY983" s="52"/>
      <c r="QXZ983" s="52"/>
      <c r="QYA983" s="52"/>
      <c r="QYB983" s="52"/>
      <c r="QYC983" s="52"/>
      <c r="QYD983" s="52"/>
      <c r="QYE983" s="52"/>
      <c r="QYF983" s="52"/>
      <c r="QYG983" s="52"/>
      <c r="QYH983" s="52"/>
      <c r="QYI983" s="52"/>
      <c r="QYJ983" s="52"/>
      <c r="QYK983" s="52"/>
      <c r="QYL983" s="52"/>
      <c r="QYM983" s="52"/>
      <c r="QYN983" s="52"/>
      <c r="QYO983" s="52"/>
      <c r="QYP983" s="52"/>
      <c r="QYQ983" s="52"/>
      <c r="QYR983" s="52"/>
      <c r="QYS983" s="52"/>
      <c r="QYT983" s="52"/>
      <c r="QYU983" s="52"/>
      <c r="QYV983" s="52"/>
      <c r="QYW983" s="52"/>
      <c r="QYX983" s="52"/>
      <c r="QYY983" s="52"/>
      <c r="QYZ983" s="52"/>
      <c r="QZA983" s="52"/>
      <c r="QZB983" s="52"/>
      <c r="QZC983" s="52"/>
      <c r="QZD983" s="52"/>
      <c r="QZE983" s="52"/>
      <c r="QZF983" s="52"/>
      <c r="QZG983" s="52"/>
      <c r="QZH983" s="52"/>
      <c r="QZI983" s="52"/>
      <c r="QZJ983" s="52"/>
      <c r="QZK983" s="52"/>
      <c r="QZL983" s="52"/>
      <c r="QZM983" s="52"/>
      <c r="QZN983" s="52"/>
      <c r="QZO983" s="52"/>
      <c r="QZP983" s="52"/>
      <c r="QZQ983" s="52"/>
      <c r="QZR983" s="52"/>
      <c r="QZS983" s="52"/>
      <c r="QZT983" s="52"/>
      <c r="QZU983" s="52"/>
      <c r="QZV983" s="52"/>
      <c r="QZW983" s="52"/>
      <c r="QZX983" s="52"/>
      <c r="QZY983" s="52"/>
      <c r="QZZ983" s="52"/>
      <c r="RAA983" s="52"/>
      <c r="RAB983" s="52"/>
      <c r="RAC983" s="52"/>
      <c r="RAD983" s="52"/>
      <c r="RAE983" s="52"/>
      <c r="RAF983" s="52"/>
      <c r="RAG983" s="52"/>
      <c r="RAH983" s="52"/>
      <c r="RAI983" s="52"/>
      <c r="RAJ983" s="52"/>
      <c r="RAK983" s="52"/>
      <c r="RAL983" s="52"/>
      <c r="RAM983" s="52"/>
      <c r="RAN983" s="52"/>
      <c r="RAO983" s="52"/>
      <c r="RAP983" s="52"/>
      <c r="RAQ983" s="52"/>
      <c r="RAR983" s="52"/>
      <c r="RAS983" s="52"/>
      <c r="RAT983" s="52"/>
      <c r="RAU983" s="52"/>
      <c r="RAV983" s="52"/>
      <c r="RAW983" s="52"/>
      <c r="RAX983" s="52"/>
      <c r="RAY983" s="52"/>
      <c r="RAZ983" s="52"/>
      <c r="RBA983" s="52"/>
      <c r="RBB983" s="52"/>
      <c r="RBC983" s="52"/>
      <c r="RBD983" s="52"/>
      <c r="RBE983" s="52"/>
      <c r="RBF983" s="52"/>
      <c r="RBG983" s="52"/>
      <c r="RBH983" s="52"/>
      <c r="RBI983" s="52"/>
      <c r="RBJ983" s="52"/>
      <c r="RBK983" s="52"/>
      <c r="RBL983" s="52"/>
      <c r="RBM983" s="52"/>
      <c r="RBN983" s="52"/>
      <c r="RBO983" s="52"/>
      <c r="RBP983" s="52"/>
      <c r="RBQ983" s="52"/>
      <c r="RBR983" s="52"/>
      <c r="RBS983" s="52"/>
      <c r="RBT983" s="52"/>
      <c r="RBU983" s="52"/>
      <c r="RBV983" s="52"/>
      <c r="RBW983" s="52"/>
      <c r="RBX983" s="52"/>
      <c r="RBY983" s="52"/>
      <c r="RBZ983" s="52"/>
      <c r="RCA983" s="52"/>
      <c r="RCB983" s="52"/>
      <c r="RCC983" s="52"/>
      <c r="RCD983" s="52"/>
      <c r="RCE983" s="52"/>
      <c r="RCF983" s="52"/>
      <c r="RCG983" s="52"/>
      <c r="RCH983" s="52"/>
      <c r="RCI983" s="52"/>
      <c r="RCJ983" s="52"/>
      <c r="RCK983" s="52"/>
      <c r="RCL983" s="52"/>
      <c r="RCM983" s="52"/>
      <c r="RCN983" s="52"/>
      <c r="RCO983" s="52"/>
      <c r="RCP983" s="52"/>
      <c r="RCQ983" s="52"/>
      <c r="RCR983" s="52"/>
      <c r="RCS983" s="52"/>
      <c r="RCT983" s="52"/>
      <c r="RCU983" s="52"/>
      <c r="RCV983" s="52"/>
      <c r="RCW983" s="52"/>
      <c r="RCX983" s="52"/>
      <c r="RCY983" s="52"/>
      <c r="RCZ983" s="52"/>
      <c r="RDA983" s="52"/>
      <c r="RDB983" s="52"/>
      <c r="RDC983" s="52"/>
      <c r="RDD983" s="52"/>
      <c r="RDE983" s="52"/>
      <c r="RDF983" s="52"/>
      <c r="RDG983" s="52"/>
      <c r="RDH983" s="52"/>
      <c r="RDI983" s="52"/>
      <c r="RDJ983" s="52"/>
      <c r="RDK983" s="52"/>
      <c r="RDL983" s="52"/>
      <c r="RDM983" s="52"/>
      <c r="RDN983" s="52"/>
      <c r="RDO983" s="52"/>
      <c r="RDP983" s="52"/>
      <c r="RDQ983" s="52"/>
      <c r="RDR983" s="52"/>
      <c r="RDS983" s="52"/>
      <c r="RDT983" s="52"/>
      <c r="RDU983" s="52"/>
      <c r="RDV983" s="52"/>
      <c r="RDW983" s="52"/>
      <c r="RDX983" s="52"/>
      <c r="RDY983" s="52"/>
      <c r="RDZ983" s="52"/>
      <c r="REA983" s="52"/>
      <c r="REB983" s="52"/>
      <c r="REC983" s="52"/>
      <c r="RED983" s="52"/>
      <c r="REE983" s="52"/>
      <c r="REF983" s="52"/>
      <c r="REG983" s="52"/>
      <c r="REH983" s="52"/>
      <c r="REI983" s="52"/>
      <c r="REJ983" s="52"/>
      <c r="REK983" s="52"/>
      <c r="REL983" s="52"/>
      <c r="REM983" s="52"/>
      <c r="REN983" s="52"/>
      <c r="REO983" s="52"/>
      <c r="REP983" s="52"/>
      <c r="REQ983" s="52"/>
      <c r="RER983" s="52"/>
      <c r="RES983" s="52"/>
      <c r="RET983" s="52"/>
      <c r="REU983" s="52"/>
      <c r="REV983" s="52"/>
      <c r="REW983" s="52"/>
      <c r="REX983" s="52"/>
      <c r="REY983" s="52"/>
      <c r="REZ983" s="52"/>
      <c r="RFA983" s="52"/>
      <c r="RFB983" s="52"/>
      <c r="RFC983" s="52"/>
      <c r="RFD983" s="52"/>
      <c r="RFE983" s="52"/>
      <c r="RFF983" s="52"/>
      <c r="RFG983" s="52"/>
      <c r="RFH983" s="52"/>
      <c r="RFI983" s="52"/>
      <c r="RFJ983" s="52"/>
      <c r="RFK983" s="52"/>
      <c r="RFL983" s="52"/>
      <c r="RFM983" s="52"/>
      <c r="RFN983" s="52"/>
      <c r="RFO983" s="52"/>
      <c r="RFP983" s="52"/>
      <c r="RFQ983" s="52"/>
      <c r="RFR983" s="52"/>
      <c r="RFS983" s="52"/>
      <c r="RFT983" s="52"/>
      <c r="RFU983" s="52"/>
      <c r="RFV983" s="52"/>
      <c r="RFW983" s="52"/>
      <c r="RFX983" s="52"/>
      <c r="RFY983" s="52"/>
      <c r="RFZ983" s="52"/>
      <c r="RGA983" s="52"/>
      <c r="RGB983" s="52"/>
      <c r="RGC983" s="52"/>
      <c r="RGD983" s="52"/>
      <c r="RGE983" s="52"/>
      <c r="RGF983" s="52"/>
      <c r="RGG983" s="52"/>
      <c r="RGH983" s="52"/>
      <c r="RGI983" s="52"/>
      <c r="RGJ983" s="52"/>
      <c r="RGK983" s="52"/>
      <c r="RGL983" s="52"/>
      <c r="RGM983" s="52"/>
      <c r="RGN983" s="52"/>
      <c r="RGO983" s="52"/>
      <c r="RGP983" s="52"/>
      <c r="RGQ983" s="52"/>
      <c r="RGR983" s="52"/>
      <c r="RGS983" s="52"/>
      <c r="RGT983" s="52"/>
      <c r="RGU983" s="52"/>
      <c r="RGV983" s="52"/>
      <c r="RGW983" s="52"/>
      <c r="RGX983" s="52"/>
      <c r="RGY983" s="52"/>
      <c r="RGZ983" s="52"/>
      <c r="RHA983" s="52"/>
      <c r="RHB983" s="52"/>
      <c r="RHC983" s="52"/>
      <c r="RHD983" s="52"/>
      <c r="RHE983" s="52"/>
      <c r="RHF983" s="52"/>
      <c r="RHG983" s="52"/>
      <c r="RHH983" s="52"/>
      <c r="RHI983" s="52"/>
      <c r="RHJ983" s="52"/>
      <c r="RHK983" s="52"/>
      <c r="RHL983" s="52"/>
      <c r="RHM983" s="52"/>
      <c r="RHN983" s="52"/>
      <c r="RHO983" s="52"/>
      <c r="RHP983" s="52"/>
      <c r="RHQ983" s="52"/>
      <c r="RHR983" s="52"/>
      <c r="RHS983" s="52"/>
      <c r="RHT983" s="52"/>
      <c r="RHU983" s="52"/>
      <c r="RHV983" s="52"/>
      <c r="RHW983" s="52"/>
      <c r="RHX983" s="52"/>
      <c r="RHY983" s="52"/>
      <c r="RHZ983" s="52"/>
      <c r="RIA983" s="52"/>
      <c r="RIB983" s="52"/>
      <c r="RIC983" s="52"/>
      <c r="RID983" s="52"/>
      <c r="RIE983" s="52"/>
      <c r="RIF983" s="52"/>
      <c r="RIG983" s="52"/>
      <c r="RIH983" s="52"/>
      <c r="RII983" s="52"/>
      <c r="RIJ983" s="52"/>
      <c r="RIK983" s="52"/>
      <c r="RIL983" s="52"/>
      <c r="RIM983" s="52"/>
      <c r="RIN983" s="52"/>
      <c r="RIO983" s="52"/>
      <c r="RIP983" s="52"/>
      <c r="RIQ983" s="52"/>
      <c r="RIR983" s="52"/>
      <c r="RIS983" s="52"/>
      <c r="RIT983" s="52"/>
      <c r="RIU983" s="52"/>
      <c r="RIV983" s="52"/>
      <c r="RIW983" s="52"/>
      <c r="RIX983" s="52"/>
      <c r="RIY983" s="52"/>
      <c r="RIZ983" s="52"/>
      <c r="RJA983" s="52"/>
      <c r="RJB983" s="52"/>
      <c r="RJC983" s="52"/>
      <c r="RJD983" s="52"/>
      <c r="RJE983" s="52"/>
      <c r="RJF983" s="52"/>
      <c r="RJG983" s="52"/>
      <c r="RJH983" s="52"/>
      <c r="RJI983" s="52"/>
      <c r="RJJ983" s="52"/>
      <c r="RJK983" s="52"/>
      <c r="RJL983" s="52"/>
      <c r="RJM983" s="52"/>
      <c r="RJN983" s="52"/>
      <c r="RJO983" s="52"/>
      <c r="RJP983" s="52"/>
      <c r="RJQ983" s="52"/>
      <c r="RJR983" s="52"/>
      <c r="RJS983" s="52"/>
      <c r="RJT983" s="52"/>
      <c r="RJU983" s="52"/>
      <c r="RJV983" s="52"/>
      <c r="RJW983" s="52"/>
      <c r="RJX983" s="52"/>
      <c r="RJY983" s="52"/>
      <c r="RJZ983" s="52"/>
      <c r="RKA983" s="52"/>
      <c r="RKB983" s="52"/>
      <c r="RKC983" s="52"/>
      <c r="RKD983" s="52"/>
      <c r="RKE983" s="52"/>
      <c r="RKF983" s="52"/>
      <c r="RKG983" s="52"/>
      <c r="RKH983" s="52"/>
      <c r="RKI983" s="52"/>
      <c r="RKJ983" s="52"/>
      <c r="RKK983" s="52"/>
      <c r="RKL983" s="52"/>
      <c r="RKM983" s="52"/>
      <c r="RKN983" s="52"/>
      <c r="RKO983" s="52"/>
      <c r="RKP983" s="52"/>
      <c r="RKQ983" s="52"/>
      <c r="RKR983" s="52"/>
      <c r="RKS983" s="52"/>
      <c r="RKT983" s="52"/>
      <c r="RKU983" s="52"/>
      <c r="RKV983" s="52"/>
      <c r="RKW983" s="52"/>
      <c r="RKX983" s="52"/>
      <c r="RKY983" s="52"/>
      <c r="RKZ983" s="52"/>
      <c r="RLA983" s="52"/>
      <c r="RLB983" s="52"/>
      <c r="RLC983" s="52"/>
      <c r="RLD983" s="52"/>
      <c r="RLE983" s="52"/>
      <c r="RLF983" s="52"/>
      <c r="RLG983" s="52"/>
      <c r="RLH983" s="52"/>
      <c r="RLI983" s="52"/>
      <c r="RLJ983" s="52"/>
      <c r="RLK983" s="52"/>
      <c r="RLL983" s="52"/>
      <c r="RLM983" s="52"/>
      <c r="RLN983" s="52"/>
      <c r="RLO983" s="52"/>
      <c r="RLP983" s="52"/>
      <c r="RLQ983" s="52"/>
      <c r="RLR983" s="52"/>
      <c r="RLS983" s="52"/>
      <c r="RLT983" s="52"/>
      <c r="RLU983" s="52"/>
      <c r="RLV983" s="52"/>
      <c r="RLW983" s="52"/>
      <c r="RLX983" s="52"/>
      <c r="RLY983" s="52"/>
      <c r="RLZ983" s="52"/>
      <c r="RMA983" s="52"/>
      <c r="RMB983" s="52"/>
      <c r="RMC983" s="52"/>
      <c r="RMD983" s="52"/>
      <c r="RME983" s="52"/>
      <c r="RMF983" s="52"/>
      <c r="RMG983" s="52"/>
      <c r="RMH983" s="52"/>
      <c r="RMI983" s="52"/>
      <c r="RMJ983" s="52"/>
      <c r="RMK983" s="52"/>
      <c r="RML983" s="52"/>
      <c r="RMM983" s="52"/>
      <c r="RMN983" s="52"/>
      <c r="RMO983" s="52"/>
      <c r="RMP983" s="52"/>
      <c r="RMQ983" s="52"/>
      <c r="RMR983" s="52"/>
      <c r="RMS983" s="52"/>
      <c r="RMT983" s="52"/>
      <c r="RMU983" s="52"/>
      <c r="RMV983" s="52"/>
      <c r="RMW983" s="52"/>
      <c r="RMX983" s="52"/>
      <c r="RMY983" s="52"/>
      <c r="RMZ983" s="52"/>
      <c r="RNA983" s="52"/>
      <c r="RNB983" s="52"/>
      <c r="RNC983" s="52"/>
      <c r="RND983" s="52"/>
      <c r="RNE983" s="52"/>
      <c r="RNF983" s="52"/>
      <c r="RNG983" s="52"/>
      <c r="RNH983" s="52"/>
      <c r="RNI983" s="52"/>
      <c r="RNJ983" s="52"/>
      <c r="RNK983" s="52"/>
      <c r="RNL983" s="52"/>
      <c r="RNM983" s="52"/>
      <c r="RNN983" s="52"/>
      <c r="RNO983" s="52"/>
      <c r="RNP983" s="52"/>
      <c r="RNQ983" s="52"/>
      <c r="RNR983" s="52"/>
      <c r="RNS983" s="52"/>
      <c r="RNT983" s="52"/>
      <c r="RNU983" s="52"/>
      <c r="RNV983" s="52"/>
      <c r="RNW983" s="52"/>
      <c r="RNX983" s="52"/>
      <c r="RNY983" s="52"/>
      <c r="RNZ983" s="52"/>
      <c r="ROA983" s="52"/>
      <c r="ROB983" s="52"/>
      <c r="ROC983" s="52"/>
      <c r="ROD983" s="52"/>
      <c r="ROE983" s="52"/>
      <c r="ROF983" s="52"/>
      <c r="ROG983" s="52"/>
      <c r="ROH983" s="52"/>
      <c r="ROI983" s="52"/>
      <c r="ROJ983" s="52"/>
      <c r="ROK983" s="52"/>
      <c r="ROL983" s="52"/>
      <c r="ROM983" s="52"/>
      <c r="RON983" s="52"/>
      <c r="ROO983" s="52"/>
      <c r="ROP983" s="52"/>
      <c r="ROQ983" s="52"/>
      <c r="ROR983" s="52"/>
      <c r="ROS983" s="52"/>
      <c r="ROT983" s="52"/>
      <c r="ROU983" s="52"/>
      <c r="ROV983" s="52"/>
      <c r="ROW983" s="52"/>
      <c r="ROX983" s="52"/>
      <c r="ROY983" s="52"/>
      <c r="ROZ983" s="52"/>
      <c r="RPA983" s="52"/>
      <c r="RPB983" s="52"/>
      <c r="RPC983" s="52"/>
      <c r="RPD983" s="52"/>
      <c r="RPE983" s="52"/>
      <c r="RPF983" s="52"/>
      <c r="RPG983" s="52"/>
      <c r="RPH983" s="52"/>
      <c r="RPI983" s="52"/>
      <c r="RPJ983" s="52"/>
      <c r="RPK983" s="52"/>
      <c r="RPL983" s="52"/>
      <c r="RPM983" s="52"/>
      <c r="RPN983" s="52"/>
      <c r="RPO983" s="52"/>
      <c r="RPP983" s="52"/>
      <c r="RPQ983" s="52"/>
      <c r="RPR983" s="52"/>
      <c r="RPS983" s="52"/>
      <c r="RPT983" s="52"/>
      <c r="RPU983" s="52"/>
      <c r="RPV983" s="52"/>
      <c r="RPW983" s="52"/>
      <c r="RPX983" s="52"/>
      <c r="RPY983" s="52"/>
      <c r="RPZ983" s="52"/>
      <c r="RQA983" s="52"/>
      <c r="RQB983" s="52"/>
      <c r="RQC983" s="52"/>
      <c r="RQD983" s="52"/>
      <c r="RQE983" s="52"/>
      <c r="RQF983" s="52"/>
      <c r="RQG983" s="52"/>
      <c r="RQH983" s="52"/>
      <c r="RQI983" s="52"/>
      <c r="RQJ983" s="52"/>
      <c r="RQK983" s="52"/>
      <c r="RQL983" s="52"/>
      <c r="RQM983" s="52"/>
      <c r="RQN983" s="52"/>
      <c r="RQO983" s="52"/>
      <c r="RQP983" s="52"/>
      <c r="RQQ983" s="52"/>
      <c r="RQR983" s="52"/>
      <c r="RQS983" s="52"/>
      <c r="RQT983" s="52"/>
      <c r="RQU983" s="52"/>
      <c r="RQV983" s="52"/>
      <c r="RQW983" s="52"/>
      <c r="RQX983" s="52"/>
      <c r="RQY983" s="52"/>
      <c r="RQZ983" s="52"/>
      <c r="RRA983" s="52"/>
      <c r="RRB983" s="52"/>
      <c r="RRC983" s="52"/>
      <c r="RRD983" s="52"/>
      <c r="RRE983" s="52"/>
      <c r="RRF983" s="52"/>
      <c r="RRG983" s="52"/>
      <c r="RRH983" s="52"/>
      <c r="RRI983" s="52"/>
      <c r="RRJ983" s="52"/>
      <c r="RRK983" s="52"/>
      <c r="RRL983" s="52"/>
      <c r="RRM983" s="52"/>
      <c r="RRN983" s="52"/>
      <c r="RRO983" s="52"/>
      <c r="RRP983" s="52"/>
      <c r="RRQ983" s="52"/>
      <c r="RRR983" s="52"/>
      <c r="RRS983" s="52"/>
      <c r="RRT983" s="52"/>
      <c r="RRU983" s="52"/>
      <c r="RRV983" s="52"/>
      <c r="RRW983" s="52"/>
      <c r="RRX983" s="52"/>
      <c r="RRY983" s="52"/>
      <c r="RRZ983" s="52"/>
      <c r="RSA983" s="52"/>
      <c r="RSB983" s="52"/>
      <c r="RSC983" s="52"/>
      <c r="RSD983" s="52"/>
      <c r="RSE983" s="52"/>
      <c r="RSF983" s="52"/>
      <c r="RSG983" s="52"/>
      <c r="RSH983" s="52"/>
      <c r="RSI983" s="52"/>
      <c r="RSJ983" s="52"/>
      <c r="RSK983" s="52"/>
      <c r="RSL983" s="52"/>
      <c r="RSM983" s="52"/>
      <c r="RSN983" s="52"/>
      <c r="RSO983" s="52"/>
      <c r="RSP983" s="52"/>
      <c r="RSQ983" s="52"/>
      <c r="RSR983" s="52"/>
      <c r="RSS983" s="52"/>
      <c r="RST983" s="52"/>
      <c r="RSU983" s="52"/>
      <c r="RSV983" s="52"/>
      <c r="RSW983" s="52"/>
      <c r="RSX983" s="52"/>
      <c r="RSY983" s="52"/>
      <c r="RSZ983" s="52"/>
      <c r="RTA983" s="52"/>
      <c r="RTB983" s="52"/>
      <c r="RTC983" s="52"/>
      <c r="RTD983" s="52"/>
      <c r="RTE983" s="52"/>
      <c r="RTF983" s="52"/>
      <c r="RTG983" s="52"/>
      <c r="RTH983" s="52"/>
      <c r="RTI983" s="52"/>
      <c r="RTJ983" s="52"/>
      <c r="RTK983" s="52"/>
      <c r="RTL983" s="52"/>
      <c r="RTM983" s="52"/>
      <c r="RTN983" s="52"/>
      <c r="RTO983" s="52"/>
      <c r="RTP983" s="52"/>
      <c r="RTQ983" s="52"/>
      <c r="RTR983" s="52"/>
      <c r="RTS983" s="52"/>
      <c r="RTT983" s="52"/>
      <c r="RTU983" s="52"/>
      <c r="RTV983" s="52"/>
      <c r="RTW983" s="52"/>
      <c r="RTX983" s="52"/>
      <c r="RTY983" s="52"/>
      <c r="RTZ983" s="52"/>
      <c r="RUA983" s="52"/>
      <c r="RUB983" s="52"/>
      <c r="RUC983" s="52"/>
      <c r="RUD983" s="52"/>
      <c r="RUE983" s="52"/>
      <c r="RUF983" s="52"/>
      <c r="RUG983" s="52"/>
      <c r="RUH983" s="52"/>
      <c r="RUI983" s="52"/>
      <c r="RUJ983" s="52"/>
      <c r="RUK983" s="52"/>
      <c r="RUL983" s="52"/>
      <c r="RUM983" s="52"/>
      <c r="RUN983" s="52"/>
      <c r="RUO983" s="52"/>
      <c r="RUP983" s="52"/>
      <c r="RUQ983" s="52"/>
      <c r="RUR983" s="52"/>
      <c r="RUS983" s="52"/>
      <c r="RUT983" s="52"/>
      <c r="RUU983" s="52"/>
      <c r="RUV983" s="52"/>
      <c r="RUW983" s="52"/>
      <c r="RUX983" s="52"/>
      <c r="RUY983" s="52"/>
      <c r="RUZ983" s="52"/>
      <c r="RVA983" s="52"/>
      <c r="RVB983" s="52"/>
      <c r="RVC983" s="52"/>
      <c r="RVD983" s="52"/>
      <c r="RVE983" s="52"/>
      <c r="RVF983" s="52"/>
      <c r="RVG983" s="52"/>
      <c r="RVH983" s="52"/>
      <c r="RVI983" s="52"/>
      <c r="RVJ983" s="52"/>
      <c r="RVK983" s="52"/>
      <c r="RVL983" s="52"/>
      <c r="RVM983" s="52"/>
      <c r="RVN983" s="52"/>
      <c r="RVO983" s="52"/>
      <c r="RVP983" s="52"/>
      <c r="RVQ983" s="52"/>
      <c r="RVR983" s="52"/>
      <c r="RVS983" s="52"/>
      <c r="RVT983" s="52"/>
      <c r="RVU983" s="52"/>
      <c r="RVV983" s="52"/>
      <c r="RVW983" s="52"/>
      <c r="RVX983" s="52"/>
      <c r="RVY983" s="52"/>
      <c r="RVZ983" s="52"/>
      <c r="RWA983" s="52"/>
      <c r="RWB983" s="52"/>
      <c r="RWC983" s="52"/>
      <c r="RWD983" s="52"/>
      <c r="RWE983" s="52"/>
      <c r="RWF983" s="52"/>
      <c r="RWG983" s="52"/>
      <c r="RWH983" s="52"/>
      <c r="RWI983" s="52"/>
      <c r="RWJ983" s="52"/>
      <c r="RWK983" s="52"/>
      <c r="RWL983" s="52"/>
      <c r="RWM983" s="52"/>
      <c r="RWN983" s="52"/>
      <c r="RWO983" s="52"/>
      <c r="RWP983" s="52"/>
      <c r="RWQ983" s="52"/>
      <c r="RWR983" s="52"/>
      <c r="RWS983" s="52"/>
      <c r="RWT983" s="52"/>
      <c r="RWU983" s="52"/>
      <c r="RWV983" s="52"/>
      <c r="RWW983" s="52"/>
      <c r="RWX983" s="52"/>
      <c r="RWY983" s="52"/>
      <c r="RWZ983" s="52"/>
      <c r="RXA983" s="52"/>
      <c r="RXB983" s="52"/>
      <c r="RXC983" s="52"/>
      <c r="RXD983" s="52"/>
      <c r="RXE983" s="52"/>
      <c r="RXF983" s="52"/>
      <c r="RXG983" s="52"/>
      <c r="RXH983" s="52"/>
      <c r="RXI983" s="52"/>
      <c r="RXJ983" s="52"/>
      <c r="RXK983" s="52"/>
      <c r="RXL983" s="52"/>
      <c r="RXM983" s="52"/>
      <c r="RXN983" s="52"/>
      <c r="RXO983" s="52"/>
      <c r="RXP983" s="52"/>
      <c r="RXQ983" s="52"/>
      <c r="RXR983" s="52"/>
      <c r="RXS983" s="52"/>
      <c r="RXT983" s="52"/>
      <c r="RXU983" s="52"/>
      <c r="RXV983" s="52"/>
      <c r="RXW983" s="52"/>
      <c r="RXX983" s="52"/>
      <c r="RXY983" s="52"/>
      <c r="RXZ983" s="52"/>
      <c r="RYA983" s="52"/>
      <c r="RYB983" s="52"/>
      <c r="RYC983" s="52"/>
      <c r="RYD983" s="52"/>
      <c r="RYE983" s="52"/>
      <c r="RYF983" s="52"/>
      <c r="RYG983" s="52"/>
      <c r="RYH983" s="52"/>
      <c r="RYI983" s="52"/>
      <c r="RYJ983" s="52"/>
      <c r="RYK983" s="52"/>
      <c r="RYL983" s="52"/>
      <c r="RYM983" s="52"/>
      <c r="RYN983" s="52"/>
      <c r="RYO983" s="52"/>
      <c r="RYP983" s="52"/>
      <c r="RYQ983" s="52"/>
      <c r="RYR983" s="52"/>
      <c r="RYS983" s="52"/>
      <c r="RYT983" s="52"/>
      <c r="RYU983" s="52"/>
      <c r="RYV983" s="52"/>
      <c r="RYW983" s="52"/>
      <c r="RYX983" s="52"/>
      <c r="RYY983" s="52"/>
      <c r="RYZ983" s="52"/>
      <c r="RZA983" s="52"/>
      <c r="RZB983" s="52"/>
      <c r="RZC983" s="52"/>
      <c r="RZD983" s="52"/>
      <c r="RZE983" s="52"/>
      <c r="RZF983" s="52"/>
      <c r="RZG983" s="52"/>
      <c r="RZH983" s="52"/>
      <c r="RZI983" s="52"/>
      <c r="RZJ983" s="52"/>
      <c r="RZK983" s="52"/>
      <c r="RZL983" s="52"/>
      <c r="RZM983" s="52"/>
      <c r="RZN983" s="52"/>
      <c r="RZO983" s="52"/>
      <c r="RZP983" s="52"/>
      <c r="RZQ983" s="52"/>
      <c r="RZR983" s="52"/>
      <c r="RZS983" s="52"/>
      <c r="RZT983" s="52"/>
      <c r="RZU983" s="52"/>
      <c r="RZV983" s="52"/>
      <c r="RZW983" s="52"/>
      <c r="RZX983" s="52"/>
      <c r="RZY983" s="52"/>
      <c r="RZZ983" s="52"/>
      <c r="SAA983" s="52"/>
      <c r="SAB983" s="52"/>
      <c r="SAC983" s="52"/>
      <c r="SAD983" s="52"/>
      <c r="SAE983" s="52"/>
      <c r="SAF983" s="52"/>
      <c r="SAG983" s="52"/>
      <c r="SAH983" s="52"/>
      <c r="SAI983" s="52"/>
      <c r="SAJ983" s="52"/>
      <c r="SAK983" s="52"/>
      <c r="SAL983" s="52"/>
      <c r="SAM983" s="52"/>
      <c r="SAN983" s="52"/>
      <c r="SAO983" s="52"/>
      <c r="SAP983" s="52"/>
      <c r="SAQ983" s="52"/>
      <c r="SAR983" s="52"/>
      <c r="SAS983" s="52"/>
      <c r="SAT983" s="52"/>
      <c r="SAU983" s="52"/>
      <c r="SAV983" s="52"/>
      <c r="SAW983" s="52"/>
      <c r="SAX983" s="52"/>
      <c r="SAY983" s="52"/>
      <c r="SAZ983" s="52"/>
      <c r="SBA983" s="52"/>
      <c r="SBB983" s="52"/>
      <c r="SBC983" s="52"/>
      <c r="SBD983" s="52"/>
      <c r="SBE983" s="52"/>
      <c r="SBF983" s="52"/>
      <c r="SBG983" s="52"/>
      <c r="SBH983" s="52"/>
      <c r="SBI983" s="52"/>
      <c r="SBJ983" s="52"/>
      <c r="SBK983" s="52"/>
      <c r="SBL983" s="52"/>
      <c r="SBM983" s="52"/>
      <c r="SBN983" s="52"/>
      <c r="SBO983" s="52"/>
      <c r="SBP983" s="52"/>
      <c r="SBQ983" s="52"/>
      <c r="SBR983" s="52"/>
      <c r="SBS983" s="52"/>
      <c r="SBT983" s="52"/>
      <c r="SBU983" s="52"/>
      <c r="SBV983" s="52"/>
      <c r="SBW983" s="52"/>
      <c r="SBX983" s="52"/>
      <c r="SBY983" s="52"/>
      <c r="SBZ983" s="52"/>
      <c r="SCA983" s="52"/>
      <c r="SCB983" s="52"/>
      <c r="SCC983" s="52"/>
      <c r="SCD983" s="52"/>
      <c r="SCE983" s="52"/>
      <c r="SCF983" s="52"/>
      <c r="SCG983" s="52"/>
      <c r="SCH983" s="52"/>
      <c r="SCI983" s="52"/>
      <c r="SCJ983" s="52"/>
      <c r="SCK983" s="52"/>
      <c r="SCL983" s="52"/>
      <c r="SCM983" s="52"/>
      <c r="SCN983" s="52"/>
      <c r="SCO983" s="52"/>
      <c r="SCP983" s="52"/>
      <c r="SCQ983" s="52"/>
      <c r="SCR983" s="52"/>
      <c r="SCS983" s="52"/>
      <c r="SCT983" s="52"/>
      <c r="SCU983" s="52"/>
      <c r="SCV983" s="52"/>
      <c r="SCW983" s="52"/>
      <c r="SCX983" s="52"/>
      <c r="SCY983" s="52"/>
      <c r="SCZ983" s="52"/>
      <c r="SDA983" s="52"/>
      <c r="SDB983" s="52"/>
      <c r="SDC983" s="52"/>
      <c r="SDD983" s="52"/>
      <c r="SDE983" s="52"/>
      <c r="SDF983" s="52"/>
      <c r="SDG983" s="52"/>
      <c r="SDH983" s="52"/>
      <c r="SDI983" s="52"/>
      <c r="SDJ983" s="52"/>
      <c r="SDK983" s="52"/>
      <c r="SDL983" s="52"/>
      <c r="SDM983" s="52"/>
      <c r="SDN983" s="52"/>
      <c r="SDO983" s="52"/>
      <c r="SDP983" s="52"/>
      <c r="SDQ983" s="52"/>
      <c r="SDR983" s="52"/>
      <c r="SDS983" s="52"/>
      <c r="SDT983" s="52"/>
      <c r="SDU983" s="52"/>
      <c r="SDV983" s="52"/>
      <c r="SDW983" s="52"/>
      <c r="SDX983" s="52"/>
      <c r="SDY983" s="52"/>
      <c r="SDZ983" s="52"/>
      <c r="SEA983" s="52"/>
      <c r="SEB983" s="52"/>
      <c r="SEC983" s="52"/>
      <c r="SED983" s="52"/>
      <c r="SEE983" s="52"/>
      <c r="SEF983" s="52"/>
      <c r="SEG983" s="52"/>
      <c r="SEH983" s="52"/>
      <c r="SEI983" s="52"/>
      <c r="SEJ983" s="52"/>
      <c r="SEK983" s="52"/>
      <c r="SEL983" s="52"/>
      <c r="SEM983" s="52"/>
      <c r="SEN983" s="52"/>
      <c r="SEO983" s="52"/>
      <c r="SEP983" s="52"/>
      <c r="SEQ983" s="52"/>
      <c r="SER983" s="52"/>
      <c r="SES983" s="52"/>
      <c r="SET983" s="52"/>
      <c r="SEU983" s="52"/>
      <c r="SEV983" s="52"/>
      <c r="SEW983" s="52"/>
      <c r="SEX983" s="52"/>
      <c r="SEY983" s="52"/>
      <c r="SEZ983" s="52"/>
      <c r="SFA983" s="52"/>
      <c r="SFB983" s="52"/>
      <c r="SFC983" s="52"/>
      <c r="SFD983" s="52"/>
      <c r="SFE983" s="52"/>
      <c r="SFF983" s="52"/>
      <c r="SFG983" s="52"/>
      <c r="SFH983" s="52"/>
      <c r="SFI983" s="52"/>
      <c r="SFJ983" s="52"/>
      <c r="SFK983" s="52"/>
      <c r="SFL983" s="52"/>
      <c r="SFM983" s="52"/>
      <c r="SFN983" s="52"/>
      <c r="SFO983" s="52"/>
      <c r="SFP983" s="52"/>
      <c r="SFQ983" s="52"/>
      <c r="SFR983" s="52"/>
      <c r="SFS983" s="52"/>
      <c r="SFT983" s="52"/>
      <c r="SFU983" s="52"/>
      <c r="SFV983" s="52"/>
      <c r="SFW983" s="52"/>
      <c r="SFX983" s="52"/>
      <c r="SFY983" s="52"/>
      <c r="SFZ983" s="52"/>
      <c r="SGA983" s="52"/>
      <c r="SGB983" s="52"/>
      <c r="SGC983" s="52"/>
      <c r="SGD983" s="52"/>
      <c r="SGE983" s="52"/>
      <c r="SGF983" s="52"/>
      <c r="SGG983" s="52"/>
      <c r="SGH983" s="52"/>
      <c r="SGI983" s="52"/>
      <c r="SGJ983" s="52"/>
      <c r="SGK983" s="52"/>
      <c r="SGL983" s="52"/>
      <c r="SGM983" s="52"/>
      <c r="SGN983" s="52"/>
      <c r="SGO983" s="52"/>
      <c r="SGP983" s="52"/>
      <c r="SGQ983" s="52"/>
      <c r="SGR983" s="52"/>
      <c r="SGS983" s="52"/>
      <c r="SGT983" s="52"/>
      <c r="SGU983" s="52"/>
      <c r="SGV983" s="52"/>
      <c r="SGW983" s="52"/>
      <c r="SGX983" s="52"/>
      <c r="SGY983" s="52"/>
      <c r="SGZ983" s="52"/>
      <c r="SHA983" s="52"/>
      <c r="SHB983" s="52"/>
      <c r="SHC983" s="52"/>
      <c r="SHD983" s="52"/>
      <c r="SHE983" s="52"/>
      <c r="SHF983" s="52"/>
      <c r="SHG983" s="52"/>
      <c r="SHH983" s="52"/>
      <c r="SHI983" s="52"/>
      <c r="SHJ983" s="52"/>
      <c r="SHK983" s="52"/>
      <c r="SHL983" s="52"/>
      <c r="SHM983" s="52"/>
      <c r="SHN983" s="52"/>
      <c r="SHO983" s="52"/>
      <c r="SHP983" s="52"/>
      <c r="SHQ983" s="52"/>
      <c r="SHR983" s="52"/>
      <c r="SHS983" s="52"/>
      <c r="SHT983" s="52"/>
      <c r="SHU983" s="52"/>
      <c r="SHV983" s="52"/>
      <c r="SHW983" s="52"/>
      <c r="SHX983" s="52"/>
      <c r="SHY983" s="52"/>
      <c r="SHZ983" s="52"/>
      <c r="SIA983" s="52"/>
      <c r="SIB983" s="52"/>
      <c r="SIC983" s="52"/>
      <c r="SID983" s="52"/>
      <c r="SIE983" s="52"/>
      <c r="SIF983" s="52"/>
      <c r="SIG983" s="52"/>
      <c r="SIH983" s="52"/>
      <c r="SII983" s="52"/>
      <c r="SIJ983" s="52"/>
      <c r="SIK983" s="52"/>
      <c r="SIL983" s="52"/>
      <c r="SIM983" s="52"/>
      <c r="SIN983" s="52"/>
      <c r="SIO983" s="52"/>
      <c r="SIP983" s="52"/>
      <c r="SIQ983" s="52"/>
      <c r="SIR983" s="52"/>
      <c r="SIS983" s="52"/>
      <c r="SIT983" s="52"/>
      <c r="SIU983" s="52"/>
      <c r="SIV983" s="52"/>
      <c r="SIW983" s="52"/>
      <c r="SIX983" s="52"/>
      <c r="SIY983" s="52"/>
      <c r="SIZ983" s="52"/>
      <c r="SJA983" s="52"/>
      <c r="SJB983" s="52"/>
      <c r="SJC983" s="52"/>
      <c r="SJD983" s="52"/>
      <c r="SJE983" s="52"/>
      <c r="SJF983" s="52"/>
      <c r="SJG983" s="52"/>
      <c r="SJH983" s="52"/>
      <c r="SJI983" s="52"/>
      <c r="SJJ983" s="52"/>
      <c r="SJK983" s="52"/>
      <c r="SJL983" s="52"/>
      <c r="SJM983" s="52"/>
      <c r="SJN983" s="52"/>
      <c r="SJO983" s="52"/>
      <c r="SJP983" s="52"/>
      <c r="SJQ983" s="52"/>
      <c r="SJR983" s="52"/>
      <c r="SJS983" s="52"/>
      <c r="SJT983" s="52"/>
      <c r="SJU983" s="52"/>
      <c r="SJV983" s="52"/>
      <c r="SJW983" s="52"/>
      <c r="SJX983" s="52"/>
      <c r="SJY983" s="52"/>
      <c r="SJZ983" s="52"/>
      <c r="SKA983" s="52"/>
      <c r="SKB983" s="52"/>
      <c r="SKC983" s="52"/>
      <c r="SKD983" s="52"/>
      <c r="SKE983" s="52"/>
      <c r="SKF983" s="52"/>
      <c r="SKG983" s="52"/>
      <c r="SKH983" s="52"/>
      <c r="SKI983" s="52"/>
      <c r="SKJ983" s="52"/>
      <c r="SKK983" s="52"/>
      <c r="SKL983" s="52"/>
      <c r="SKM983" s="52"/>
      <c r="SKN983" s="52"/>
      <c r="SKO983" s="52"/>
      <c r="SKP983" s="52"/>
      <c r="SKQ983" s="52"/>
      <c r="SKR983" s="52"/>
      <c r="SKS983" s="52"/>
      <c r="SKT983" s="52"/>
      <c r="SKU983" s="52"/>
      <c r="SKV983" s="52"/>
      <c r="SKW983" s="52"/>
      <c r="SKX983" s="52"/>
      <c r="SKY983" s="52"/>
      <c r="SKZ983" s="52"/>
      <c r="SLA983" s="52"/>
      <c r="SLB983" s="52"/>
      <c r="SLC983" s="52"/>
      <c r="SLD983" s="52"/>
      <c r="SLE983" s="52"/>
      <c r="SLF983" s="52"/>
      <c r="SLG983" s="52"/>
      <c r="SLH983" s="52"/>
      <c r="SLI983" s="52"/>
      <c r="SLJ983" s="52"/>
      <c r="SLK983" s="52"/>
      <c r="SLL983" s="52"/>
      <c r="SLM983" s="52"/>
      <c r="SLN983" s="52"/>
      <c r="SLO983" s="52"/>
      <c r="SLP983" s="52"/>
      <c r="SLQ983" s="52"/>
      <c r="SLR983" s="52"/>
      <c r="SLS983" s="52"/>
      <c r="SLT983" s="52"/>
      <c r="SLU983" s="52"/>
      <c r="SLV983" s="52"/>
      <c r="SLW983" s="52"/>
      <c r="SLX983" s="52"/>
      <c r="SLY983" s="52"/>
      <c r="SLZ983" s="52"/>
      <c r="SMA983" s="52"/>
      <c r="SMB983" s="52"/>
      <c r="SMC983" s="52"/>
      <c r="SMD983" s="52"/>
      <c r="SME983" s="52"/>
      <c r="SMF983" s="52"/>
      <c r="SMG983" s="52"/>
      <c r="SMH983" s="52"/>
      <c r="SMI983" s="52"/>
      <c r="SMJ983" s="52"/>
      <c r="SMK983" s="52"/>
      <c r="SML983" s="52"/>
      <c r="SMM983" s="52"/>
      <c r="SMN983" s="52"/>
      <c r="SMO983" s="52"/>
      <c r="SMP983" s="52"/>
      <c r="SMQ983" s="52"/>
      <c r="SMR983" s="52"/>
      <c r="SMS983" s="52"/>
      <c r="SMT983" s="52"/>
      <c r="SMU983" s="52"/>
      <c r="SMV983" s="52"/>
      <c r="SMW983" s="52"/>
      <c r="SMX983" s="52"/>
      <c r="SMY983" s="52"/>
      <c r="SMZ983" s="52"/>
      <c r="SNA983" s="52"/>
      <c r="SNB983" s="52"/>
      <c r="SNC983" s="52"/>
      <c r="SND983" s="52"/>
      <c r="SNE983" s="52"/>
      <c r="SNF983" s="52"/>
      <c r="SNG983" s="52"/>
      <c r="SNH983" s="52"/>
      <c r="SNI983" s="52"/>
      <c r="SNJ983" s="52"/>
      <c r="SNK983" s="52"/>
      <c r="SNL983" s="52"/>
      <c r="SNM983" s="52"/>
      <c r="SNN983" s="52"/>
      <c r="SNO983" s="52"/>
      <c r="SNP983" s="52"/>
      <c r="SNQ983" s="52"/>
      <c r="SNR983" s="52"/>
      <c r="SNS983" s="52"/>
      <c r="SNT983" s="52"/>
      <c r="SNU983" s="52"/>
      <c r="SNV983" s="52"/>
      <c r="SNW983" s="52"/>
      <c r="SNX983" s="52"/>
      <c r="SNY983" s="52"/>
      <c r="SNZ983" s="52"/>
      <c r="SOA983" s="52"/>
      <c r="SOB983" s="52"/>
      <c r="SOC983" s="52"/>
      <c r="SOD983" s="52"/>
      <c r="SOE983" s="52"/>
      <c r="SOF983" s="52"/>
      <c r="SOG983" s="52"/>
      <c r="SOH983" s="52"/>
      <c r="SOI983" s="52"/>
      <c r="SOJ983" s="52"/>
      <c r="SOK983" s="52"/>
      <c r="SOL983" s="52"/>
      <c r="SOM983" s="52"/>
      <c r="SON983" s="52"/>
      <c r="SOO983" s="52"/>
      <c r="SOP983" s="52"/>
      <c r="SOQ983" s="52"/>
      <c r="SOR983" s="52"/>
      <c r="SOS983" s="52"/>
      <c r="SOT983" s="52"/>
      <c r="SOU983" s="52"/>
      <c r="SOV983" s="52"/>
      <c r="SOW983" s="52"/>
      <c r="SOX983" s="52"/>
      <c r="SOY983" s="52"/>
      <c r="SOZ983" s="52"/>
      <c r="SPA983" s="52"/>
      <c r="SPB983" s="52"/>
      <c r="SPC983" s="52"/>
      <c r="SPD983" s="52"/>
      <c r="SPE983" s="52"/>
      <c r="SPF983" s="52"/>
      <c r="SPG983" s="52"/>
      <c r="SPH983" s="52"/>
      <c r="SPI983" s="52"/>
      <c r="SPJ983" s="52"/>
      <c r="SPK983" s="52"/>
      <c r="SPL983" s="52"/>
      <c r="SPM983" s="52"/>
      <c r="SPN983" s="52"/>
      <c r="SPO983" s="52"/>
      <c r="SPP983" s="52"/>
      <c r="SPQ983" s="52"/>
      <c r="SPR983" s="52"/>
      <c r="SPS983" s="52"/>
      <c r="SPT983" s="52"/>
      <c r="SPU983" s="52"/>
      <c r="SPV983" s="52"/>
      <c r="SPW983" s="52"/>
      <c r="SPX983" s="52"/>
      <c r="SPY983" s="52"/>
      <c r="SPZ983" s="52"/>
      <c r="SQA983" s="52"/>
      <c r="SQB983" s="52"/>
      <c r="SQC983" s="52"/>
      <c r="SQD983" s="52"/>
      <c r="SQE983" s="52"/>
      <c r="SQF983" s="52"/>
      <c r="SQG983" s="52"/>
      <c r="SQH983" s="52"/>
      <c r="SQI983" s="52"/>
      <c r="SQJ983" s="52"/>
      <c r="SQK983" s="52"/>
      <c r="SQL983" s="52"/>
      <c r="SQM983" s="52"/>
      <c r="SQN983" s="52"/>
      <c r="SQO983" s="52"/>
      <c r="SQP983" s="52"/>
      <c r="SQQ983" s="52"/>
      <c r="SQR983" s="52"/>
      <c r="SQS983" s="52"/>
      <c r="SQT983" s="52"/>
      <c r="SQU983" s="52"/>
      <c r="SQV983" s="52"/>
      <c r="SQW983" s="52"/>
      <c r="SQX983" s="52"/>
      <c r="SQY983" s="52"/>
      <c r="SQZ983" s="52"/>
      <c r="SRA983" s="52"/>
      <c r="SRB983" s="52"/>
      <c r="SRC983" s="52"/>
      <c r="SRD983" s="52"/>
      <c r="SRE983" s="52"/>
      <c r="SRF983" s="52"/>
      <c r="SRG983" s="52"/>
      <c r="SRH983" s="52"/>
      <c r="SRI983" s="52"/>
      <c r="SRJ983" s="52"/>
      <c r="SRK983" s="52"/>
      <c r="SRL983" s="52"/>
      <c r="SRM983" s="52"/>
      <c r="SRN983" s="52"/>
      <c r="SRO983" s="52"/>
      <c r="SRP983" s="52"/>
      <c r="SRQ983" s="52"/>
      <c r="SRR983" s="52"/>
      <c r="SRS983" s="52"/>
      <c r="SRT983" s="52"/>
      <c r="SRU983" s="52"/>
      <c r="SRV983" s="52"/>
      <c r="SRW983" s="52"/>
      <c r="SRX983" s="52"/>
      <c r="SRY983" s="52"/>
      <c r="SRZ983" s="52"/>
      <c r="SSA983" s="52"/>
      <c r="SSB983" s="52"/>
      <c r="SSC983" s="52"/>
      <c r="SSD983" s="52"/>
      <c r="SSE983" s="52"/>
      <c r="SSF983" s="52"/>
      <c r="SSG983" s="52"/>
      <c r="SSH983" s="52"/>
      <c r="SSI983" s="52"/>
      <c r="SSJ983" s="52"/>
      <c r="SSK983" s="52"/>
      <c r="SSL983" s="52"/>
      <c r="SSM983" s="52"/>
      <c r="SSN983" s="52"/>
      <c r="SSO983" s="52"/>
      <c r="SSP983" s="52"/>
      <c r="SSQ983" s="52"/>
      <c r="SSR983" s="52"/>
      <c r="SSS983" s="52"/>
      <c r="SST983" s="52"/>
      <c r="SSU983" s="52"/>
      <c r="SSV983" s="52"/>
      <c r="SSW983" s="52"/>
      <c r="SSX983" s="52"/>
      <c r="SSY983" s="52"/>
      <c r="SSZ983" s="52"/>
      <c r="STA983" s="52"/>
      <c r="STB983" s="52"/>
      <c r="STC983" s="52"/>
      <c r="STD983" s="52"/>
      <c r="STE983" s="52"/>
      <c r="STF983" s="52"/>
      <c r="STG983" s="52"/>
      <c r="STH983" s="52"/>
      <c r="STI983" s="52"/>
      <c r="STJ983" s="52"/>
      <c r="STK983" s="52"/>
      <c r="STL983" s="52"/>
      <c r="STM983" s="52"/>
      <c r="STN983" s="52"/>
      <c r="STO983" s="52"/>
      <c r="STP983" s="52"/>
      <c r="STQ983" s="52"/>
      <c r="STR983" s="52"/>
      <c r="STS983" s="52"/>
      <c r="STT983" s="52"/>
      <c r="STU983" s="52"/>
      <c r="STV983" s="52"/>
      <c r="STW983" s="52"/>
      <c r="STX983" s="52"/>
      <c r="STY983" s="52"/>
      <c r="STZ983" s="52"/>
      <c r="SUA983" s="52"/>
      <c r="SUB983" s="52"/>
      <c r="SUC983" s="52"/>
      <c r="SUD983" s="52"/>
      <c r="SUE983" s="52"/>
      <c r="SUF983" s="52"/>
      <c r="SUG983" s="52"/>
      <c r="SUH983" s="52"/>
      <c r="SUI983" s="52"/>
      <c r="SUJ983" s="52"/>
      <c r="SUK983" s="52"/>
      <c r="SUL983" s="52"/>
      <c r="SUM983" s="52"/>
      <c r="SUN983" s="52"/>
      <c r="SUO983" s="52"/>
      <c r="SUP983" s="52"/>
      <c r="SUQ983" s="52"/>
      <c r="SUR983" s="52"/>
      <c r="SUS983" s="52"/>
      <c r="SUT983" s="52"/>
      <c r="SUU983" s="52"/>
      <c r="SUV983" s="52"/>
      <c r="SUW983" s="52"/>
      <c r="SUX983" s="52"/>
      <c r="SUY983" s="52"/>
      <c r="SUZ983" s="52"/>
      <c r="SVA983" s="52"/>
      <c r="SVB983" s="52"/>
      <c r="SVC983" s="52"/>
      <c r="SVD983" s="52"/>
      <c r="SVE983" s="52"/>
      <c r="SVF983" s="52"/>
      <c r="SVG983" s="52"/>
      <c r="SVH983" s="52"/>
      <c r="SVI983" s="52"/>
      <c r="SVJ983" s="52"/>
      <c r="SVK983" s="52"/>
      <c r="SVL983" s="52"/>
      <c r="SVM983" s="52"/>
      <c r="SVN983" s="52"/>
      <c r="SVO983" s="52"/>
      <c r="SVP983" s="52"/>
      <c r="SVQ983" s="52"/>
      <c r="SVR983" s="52"/>
      <c r="SVS983" s="52"/>
      <c r="SVT983" s="52"/>
      <c r="SVU983" s="52"/>
      <c r="SVV983" s="52"/>
      <c r="SVW983" s="52"/>
      <c r="SVX983" s="52"/>
      <c r="SVY983" s="52"/>
      <c r="SVZ983" s="52"/>
      <c r="SWA983" s="52"/>
      <c r="SWB983" s="52"/>
      <c r="SWC983" s="52"/>
      <c r="SWD983" s="52"/>
      <c r="SWE983" s="52"/>
      <c r="SWF983" s="52"/>
      <c r="SWG983" s="52"/>
      <c r="SWH983" s="52"/>
      <c r="SWI983" s="52"/>
      <c r="SWJ983" s="52"/>
      <c r="SWK983" s="52"/>
      <c r="SWL983" s="52"/>
      <c r="SWM983" s="52"/>
      <c r="SWN983" s="52"/>
      <c r="SWO983" s="52"/>
      <c r="SWP983" s="52"/>
      <c r="SWQ983" s="52"/>
      <c r="SWR983" s="52"/>
      <c r="SWS983" s="52"/>
      <c r="SWT983" s="52"/>
      <c r="SWU983" s="52"/>
      <c r="SWV983" s="52"/>
      <c r="SWW983" s="52"/>
      <c r="SWX983" s="52"/>
      <c r="SWY983" s="52"/>
      <c r="SWZ983" s="52"/>
      <c r="SXA983" s="52"/>
      <c r="SXB983" s="52"/>
      <c r="SXC983" s="52"/>
      <c r="SXD983" s="52"/>
      <c r="SXE983" s="52"/>
      <c r="SXF983" s="52"/>
      <c r="SXG983" s="52"/>
      <c r="SXH983" s="52"/>
      <c r="SXI983" s="52"/>
      <c r="SXJ983" s="52"/>
      <c r="SXK983" s="52"/>
      <c r="SXL983" s="52"/>
      <c r="SXM983" s="52"/>
      <c r="SXN983" s="52"/>
      <c r="SXO983" s="52"/>
      <c r="SXP983" s="52"/>
      <c r="SXQ983" s="52"/>
      <c r="SXR983" s="52"/>
      <c r="SXS983" s="52"/>
      <c r="SXT983" s="52"/>
      <c r="SXU983" s="52"/>
      <c r="SXV983" s="52"/>
      <c r="SXW983" s="52"/>
      <c r="SXX983" s="52"/>
      <c r="SXY983" s="52"/>
      <c r="SXZ983" s="52"/>
      <c r="SYA983" s="52"/>
      <c r="SYB983" s="52"/>
      <c r="SYC983" s="52"/>
      <c r="SYD983" s="52"/>
      <c r="SYE983" s="52"/>
      <c r="SYF983" s="52"/>
      <c r="SYG983" s="52"/>
      <c r="SYH983" s="52"/>
      <c r="SYI983" s="52"/>
      <c r="SYJ983" s="52"/>
      <c r="SYK983" s="52"/>
      <c r="SYL983" s="52"/>
      <c r="SYM983" s="52"/>
      <c r="SYN983" s="52"/>
      <c r="SYO983" s="52"/>
      <c r="SYP983" s="52"/>
      <c r="SYQ983" s="52"/>
      <c r="SYR983" s="52"/>
      <c r="SYS983" s="52"/>
      <c r="SYT983" s="52"/>
      <c r="SYU983" s="52"/>
      <c r="SYV983" s="52"/>
      <c r="SYW983" s="52"/>
      <c r="SYX983" s="52"/>
      <c r="SYY983" s="52"/>
      <c r="SYZ983" s="52"/>
      <c r="SZA983" s="52"/>
      <c r="SZB983" s="52"/>
      <c r="SZC983" s="52"/>
      <c r="SZD983" s="52"/>
      <c r="SZE983" s="52"/>
      <c r="SZF983" s="52"/>
      <c r="SZG983" s="52"/>
      <c r="SZH983" s="52"/>
      <c r="SZI983" s="52"/>
      <c r="SZJ983" s="52"/>
      <c r="SZK983" s="52"/>
      <c r="SZL983" s="52"/>
      <c r="SZM983" s="52"/>
      <c r="SZN983" s="52"/>
      <c r="SZO983" s="52"/>
      <c r="SZP983" s="52"/>
      <c r="SZQ983" s="52"/>
      <c r="SZR983" s="52"/>
      <c r="SZS983" s="52"/>
      <c r="SZT983" s="52"/>
      <c r="SZU983" s="52"/>
      <c r="SZV983" s="52"/>
      <c r="SZW983" s="52"/>
      <c r="SZX983" s="52"/>
      <c r="SZY983" s="52"/>
      <c r="SZZ983" s="52"/>
      <c r="TAA983" s="52"/>
      <c r="TAB983" s="52"/>
      <c r="TAC983" s="52"/>
      <c r="TAD983" s="52"/>
      <c r="TAE983" s="52"/>
      <c r="TAF983" s="52"/>
      <c r="TAG983" s="52"/>
      <c r="TAH983" s="52"/>
      <c r="TAI983" s="52"/>
      <c r="TAJ983" s="52"/>
      <c r="TAK983" s="52"/>
      <c r="TAL983" s="52"/>
      <c r="TAM983" s="52"/>
      <c r="TAN983" s="52"/>
      <c r="TAO983" s="52"/>
      <c r="TAP983" s="52"/>
      <c r="TAQ983" s="52"/>
      <c r="TAR983" s="52"/>
      <c r="TAS983" s="52"/>
      <c r="TAT983" s="52"/>
      <c r="TAU983" s="52"/>
      <c r="TAV983" s="52"/>
      <c r="TAW983" s="52"/>
      <c r="TAX983" s="52"/>
      <c r="TAY983" s="52"/>
      <c r="TAZ983" s="52"/>
      <c r="TBA983" s="52"/>
      <c r="TBB983" s="52"/>
      <c r="TBC983" s="52"/>
      <c r="TBD983" s="52"/>
      <c r="TBE983" s="52"/>
      <c r="TBF983" s="52"/>
      <c r="TBG983" s="52"/>
      <c r="TBH983" s="52"/>
      <c r="TBI983" s="52"/>
      <c r="TBJ983" s="52"/>
      <c r="TBK983" s="52"/>
      <c r="TBL983" s="52"/>
      <c r="TBM983" s="52"/>
      <c r="TBN983" s="52"/>
      <c r="TBO983" s="52"/>
      <c r="TBP983" s="52"/>
      <c r="TBQ983" s="52"/>
      <c r="TBR983" s="52"/>
      <c r="TBS983" s="52"/>
      <c r="TBT983" s="52"/>
      <c r="TBU983" s="52"/>
      <c r="TBV983" s="52"/>
      <c r="TBW983" s="52"/>
      <c r="TBX983" s="52"/>
      <c r="TBY983" s="52"/>
      <c r="TBZ983" s="52"/>
      <c r="TCA983" s="52"/>
      <c r="TCB983" s="52"/>
      <c r="TCC983" s="52"/>
      <c r="TCD983" s="52"/>
      <c r="TCE983" s="52"/>
      <c r="TCF983" s="52"/>
      <c r="TCG983" s="52"/>
      <c r="TCH983" s="52"/>
      <c r="TCI983" s="52"/>
      <c r="TCJ983" s="52"/>
      <c r="TCK983" s="52"/>
      <c r="TCL983" s="52"/>
      <c r="TCM983" s="52"/>
      <c r="TCN983" s="52"/>
      <c r="TCO983" s="52"/>
      <c r="TCP983" s="52"/>
      <c r="TCQ983" s="52"/>
      <c r="TCR983" s="52"/>
      <c r="TCS983" s="52"/>
      <c r="TCT983" s="52"/>
      <c r="TCU983" s="52"/>
      <c r="TCV983" s="52"/>
      <c r="TCW983" s="52"/>
      <c r="TCX983" s="52"/>
      <c r="TCY983" s="52"/>
      <c r="TCZ983" s="52"/>
      <c r="TDA983" s="52"/>
      <c r="TDB983" s="52"/>
      <c r="TDC983" s="52"/>
      <c r="TDD983" s="52"/>
      <c r="TDE983" s="52"/>
      <c r="TDF983" s="52"/>
      <c r="TDG983" s="52"/>
      <c r="TDH983" s="52"/>
      <c r="TDI983" s="52"/>
      <c r="TDJ983" s="52"/>
      <c r="TDK983" s="52"/>
      <c r="TDL983" s="52"/>
      <c r="TDM983" s="52"/>
      <c r="TDN983" s="52"/>
      <c r="TDO983" s="52"/>
      <c r="TDP983" s="52"/>
      <c r="TDQ983" s="52"/>
      <c r="TDR983" s="52"/>
      <c r="TDS983" s="52"/>
      <c r="TDT983" s="52"/>
      <c r="TDU983" s="52"/>
      <c r="TDV983" s="52"/>
      <c r="TDW983" s="52"/>
      <c r="TDX983" s="52"/>
      <c r="TDY983" s="52"/>
      <c r="TDZ983" s="52"/>
      <c r="TEA983" s="52"/>
      <c r="TEB983" s="52"/>
      <c r="TEC983" s="52"/>
      <c r="TED983" s="52"/>
      <c r="TEE983" s="52"/>
      <c r="TEF983" s="52"/>
      <c r="TEG983" s="52"/>
      <c r="TEH983" s="52"/>
      <c r="TEI983" s="52"/>
      <c r="TEJ983" s="52"/>
      <c r="TEK983" s="52"/>
      <c r="TEL983" s="52"/>
      <c r="TEM983" s="52"/>
      <c r="TEN983" s="52"/>
      <c r="TEO983" s="52"/>
      <c r="TEP983" s="52"/>
      <c r="TEQ983" s="52"/>
      <c r="TER983" s="52"/>
      <c r="TES983" s="52"/>
      <c r="TET983" s="52"/>
      <c r="TEU983" s="52"/>
      <c r="TEV983" s="52"/>
      <c r="TEW983" s="52"/>
      <c r="TEX983" s="52"/>
      <c r="TEY983" s="52"/>
      <c r="TEZ983" s="52"/>
      <c r="TFA983" s="52"/>
      <c r="TFB983" s="52"/>
      <c r="TFC983" s="52"/>
      <c r="TFD983" s="52"/>
      <c r="TFE983" s="52"/>
      <c r="TFF983" s="52"/>
      <c r="TFG983" s="52"/>
      <c r="TFH983" s="52"/>
      <c r="TFI983" s="52"/>
      <c r="TFJ983" s="52"/>
      <c r="TFK983" s="52"/>
      <c r="TFL983" s="52"/>
      <c r="TFM983" s="52"/>
      <c r="TFN983" s="52"/>
      <c r="TFO983" s="52"/>
      <c r="TFP983" s="52"/>
      <c r="TFQ983" s="52"/>
      <c r="TFR983" s="52"/>
      <c r="TFS983" s="52"/>
      <c r="TFT983" s="52"/>
      <c r="TFU983" s="52"/>
      <c r="TFV983" s="52"/>
      <c r="TFW983" s="52"/>
      <c r="TFX983" s="52"/>
      <c r="TFY983" s="52"/>
      <c r="TFZ983" s="52"/>
      <c r="TGA983" s="52"/>
      <c r="TGB983" s="52"/>
      <c r="TGC983" s="52"/>
      <c r="TGD983" s="52"/>
      <c r="TGE983" s="52"/>
      <c r="TGF983" s="52"/>
      <c r="TGG983" s="52"/>
      <c r="TGH983" s="52"/>
      <c r="TGI983" s="52"/>
      <c r="TGJ983" s="52"/>
      <c r="TGK983" s="52"/>
      <c r="TGL983" s="52"/>
      <c r="TGM983" s="52"/>
      <c r="TGN983" s="52"/>
      <c r="TGO983" s="52"/>
      <c r="TGP983" s="52"/>
      <c r="TGQ983" s="52"/>
      <c r="TGR983" s="52"/>
      <c r="TGS983" s="52"/>
      <c r="TGT983" s="52"/>
      <c r="TGU983" s="52"/>
      <c r="TGV983" s="52"/>
      <c r="TGW983" s="52"/>
      <c r="TGX983" s="52"/>
      <c r="TGY983" s="52"/>
      <c r="TGZ983" s="52"/>
      <c r="THA983" s="52"/>
      <c r="THB983" s="52"/>
      <c r="THC983" s="52"/>
      <c r="THD983" s="52"/>
      <c r="THE983" s="52"/>
      <c r="THF983" s="52"/>
      <c r="THG983" s="52"/>
      <c r="THH983" s="52"/>
      <c r="THI983" s="52"/>
      <c r="THJ983" s="52"/>
      <c r="THK983" s="52"/>
      <c r="THL983" s="52"/>
      <c r="THM983" s="52"/>
      <c r="THN983" s="52"/>
      <c r="THO983" s="52"/>
      <c r="THP983" s="52"/>
      <c r="THQ983" s="52"/>
      <c r="THR983" s="52"/>
      <c r="THS983" s="52"/>
      <c r="THT983" s="52"/>
      <c r="THU983" s="52"/>
      <c r="THV983" s="52"/>
      <c r="THW983" s="52"/>
      <c r="THX983" s="52"/>
      <c r="THY983" s="52"/>
      <c r="THZ983" s="52"/>
      <c r="TIA983" s="52"/>
      <c r="TIB983" s="52"/>
      <c r="TIC983" s="52"/>
      <c r="TID983" s="52"/>
      <c r="TIE983" s="52"/>
      <c r="TIF983" s="52"/>
      <c r="TIG983" s="52"/>
      <c r="TIH983" s="52"/>
      <c r="TII983" s="52"/>
      <c r="TIJ983" s="52"/>
      <c r="TIK983" s="52"/>
      <c r="TIL983" s="52"/>
      <c r="TIM983" s="52"/>
      <c r="TIN983" s="52"/>
      <c r="TIO983" s="52"/>
      <c r="TIP983" s="52"/>
      <c r="TIQ983" s="52"/>
      <c r="TIR983" s="52"/>
      <c r="TIS983" s="52"/>
      <c r="TIT983" s="52"/>
      <c r="TIU983" s="52"/>
      <c r="TIV983" s="52"/>
      <c r="TIW983" s="52"/>
      <c r="TIX983" s="52"/>
      <c r="TIY983" s="52"/>
      <c r="TIZ983" s="52"/>
      <c r="TJA983" s="52"/>
      <c r="TJB983" s="52"/>
      <c r="TJC983" s="52"/>
      <c r="TJD983" s="52"/>
      <c r="TJE983" s="52"/>
      <c r="TJF983" s="52"/>
      <c r="TJG983" s="52"/>
      <c r="TJH983" s="52"/>
      <c r="TJI983" s="52"/>
      <c r="TJJ983" s="52"/>
      <c r="TJK983" s="52"/>
      <c r="TJL983" s="52"/>
      <c r="TJM983" s="52"/>
      <c r="TJN983" s="52"/>
      <c r="TJO983" s="52"/>
      <c r="TJP983" s="52"/>
      <c r="TJQ983" s="52"/>
      <c r="TJR983" s="52"/>
      <c r="TJS983" s="52"/>
      <c r="TJT983" s="52"/>
      <c r="TJU983" s="52"/>
      <c r="TJV983" s="52"/>
      <c r="TJW983" s="52"/>
      <c r="TJX983" s="52"/>
      <c r="TJY983" s="52"/>
      <c r="TJZ983" s="52"/>
      <c r="TKA983" s="52"/>
      <c r="TKB983" s="52"/>
      <c r="TKC983" s="52"/>
      <c r="TKD983" s="52"/>
      <c r="TKE983" s="52"/>
      <c r="TKF983" s="52"/>
      <c r="TKG983" s="52"/>
      <c r="TKH983" s="52"/>
      <c r="TKI983" s="52"/>
      <c r="TKJ983" s="52"/>
      <c r="TKK983" s="52"/>
      <c r="TKL983" s="52"/>
      <c r="TKM983" s="52"/>
      <c r="TKN983" s="52"/>
      <c r="TKO983" s="52"/>
      <c r="TKP983" s="52"/>
      <c r="TKQ983" s="52"/>
      <c r="TKR983" s="52"/>
      <c r="TKS983" s="52"/>
      <c r="TKT983" s="52"/>
      <c r="TKU983" s="52"/>
      <c r="TKV983" s="52"/>
      <c r="TKW983" s="52"/>
      <c r="TKX983" s="52"/>
      <c r="TKY983" s="52"/>
      <c r="TKZ983" s="52"/>
      <c r="TLA983" s="52"/>
      <c r="TLB983" s="52"/>
      <c r="TLC983" s="52"/>
      <c r="TLD983" s="52"/>
      <c r="TLE983" s="52"/>
      <c r="TLF983" s="52"/>
      <c r="TLG983" s="52"/>
      <c r="TLH983" s="52"/>
      <c r="TLI983" s="52"/>
      <c r="TLJ983" s="52"/>
      <c r="TLK983" s="52"/>
      <c r="TLL983" s="52"/>
      <c r="TLM983" s="52"/>
      <c r="TLN983" s="52"/>
      <c r="TLO983" s="52"/>
      <c r="TLP983" s="52"/>
      <c r="TLQ983" s="52"/>
      <c r="TLR983" s="52"/>
      <c r="TLS983" s="52"/>
      <c r="TLT983" s="52"/>
      <c r="TLU983" s="52"/>
      <c r="TLV983" s="52"/>
      <c r="TLW983" s="52"/>
      <c r="TLX983" s="52"/>
      <c r="TLY983" s="52"/>
      <c r="TLZ983" s="52"/>
      <c r="TMA983" s="52"/>
      <c r="TMB983" s="52"/>
      <c r="TMC983" s="52"/>
      <c r="TMD983" s="52"/>
      <c r="TME983" s="52"/>
      <c r="TMF983" s="52"/>
      <c r="TMG983" s="52"/>
      <c r="TMH983" s="52"/>
      <c r="TMI983" s="52"/>
      <c r="TMJ983" s="52"/>
      <c r="TMK983" s="52"/>
      <c r="TML983" s="52"/>
      <c r="TMM983" s="52"/>
      <c r="TMN983" s="52"/>
      <c r="TMO983" s="52"/>
      <c r="TMP983" s="52"/>
      <c r="TMQ983" s="52"/>
      <c r="TMR983" s="52"/>
      <c r="TMS983" s="52"/>
      <c r="TMT983" s="52"/>
      <c r="TMU983" s="52"/>
      <c r="TMV983" s="52"/>
      <c r="TMW983" s="52"/>
      <c r="TMX983" s="52"/>
      <c r="TMY983" s="52"/>
      <c r="TMZ983" s="52"/>
      <c r="TNA983" s="52"/>
      <c r="TNB983" s="52"/>
      <c r="TNC983" s="52"/>
      <c r="TND983" s="52"/>
      <c r="TNE983" s="52"/>
      <c r="TNF983" s="52"/>
      <c r="TNG983" s="52"/>
      <c r="TNH983" s="52"/>
      <c r="TNI983" s="52"/>
      <c r="TNJ983" s="52"/>
      <c r="TNK983" s="52"/>
      <c r="TNL983" s="52"/>
      <c r="TNM983" s="52"/>
      <c r="TNN983" s="52"/>
      <c r="TNO983" s="52"/>
      <c r="TNP983" s="52"/>
      <c r="TNQ983" s="52"/>
      <c r="TNR983" s="52"/>
      <c r="TNS983" s="52"/>
      <c r="TNT983" s="52"/>
      <c r="TNU983" s="52"/>
      <c r="TNV983" s="52"/>
      <c r="TNW983" s="52"/>
      <c r="TNX983" s="52"/>
      <c r="TNY983" s="52"/>
      <c r="TNZ983" s="52"/>
      <c r="TOA983" s="52"/>
      <c r="TOB983" s="52"/>
      <c r="TOC983" s="52"/>
      <c r="TOD983" s="52"/>
      <c r="TOE983" s="52"/>
      <c r="TOF983" s="52"/>
      <c r="TOG983" s="52"/>
      <c r="TOH983" s="52"/>
      <c r="TOI983" s="52"/>
      <c r="TOJ983" s="52"/>
      <c r="TOK983" s="52"/>
      <c r="TOL983" s="52"/>
      <c r="TOM983" s="52"/>
      <c r="TON983" s="52"/>
      <c r="TOO983" s="52"/>
      <c r="TOP983" s="52"/>
      <c r="TOQ983" s="52"/>
      <c r="TOR983" s="52"/>
      <c r="TOS983" s="52"/>
      <c r="TOT983" s="52"/>
      <c r="TOU983" s="52"/>
      <c r="TOV983" s="52"/>
      <c r="TOW983" s="52"/>
      <c r="TOX983" s="52"/>
      <c r="TOY983" s="52"/>
      <c r="TOZ983" s="52"/>
      <c r="TPA983" s="52"/>
      <c r="TPB983" s="52"/>
      <c r="TPC983" s="52"/>
      <c r="TPD983" s="52"/>
      <c r="TPE983" s="52"/>
      <c r="TPF983" s="52"/>
      <c r="TPG983" s="52"/>
      <c r="TPH983" s="52"/>
      <c r="TPI983" s="52"/>
      <c r="TPJ983" s="52"/>
      <c r="TPK983" s="52"/>
      <c r="TPL983" s="52"/>
      <c r="TPM983" s="52"/>
      <c r="TPN983" s="52"/>
      <c r="TPO983" s="52"/>
      <c r="TPP983" s="52"/>
      <c r="TPQ983" s="52"/>
      <c r="TPR983" s="52"/>
      <c r="TPS983" s="52"/>
      <c r="TPT983" s="52"/>
      <c r="TPU983" s="52"/>
      <c r="TPV983" s="52"/>
      <c r="TPW983" s="52"/>
      <c r="TPX983" s="52"/>
      <c r="TPY983" s="52"/>
      <c r="TPZ983" s="52"/>
      <c r="TQA983" s="52"/>
      <c r="TQB983" s="52"/>
      <c r="TQC983" s="52"/>
      <c r="TQD983" s="52"/>
      <c r="TQE983" s="52"/>
      <c r="TQF983" s="52"/>
      <c r="TQG983" s="52"/>
      <c r="TQH983" s="52"/>
      <c r="TQI983" s="52"/>
      <c r="TQJ983" s="52"/>
      <c r="TQK983" s="52"/>
      <c r="TQL983" s="52"/>
      <c r="TQM983" s="52"/>
      <c r="TQN983" s="52"/>
      <c r="TQO983" s="52"/>
      <c r="TQP983" s="52"/>
      <c r="TQQ983" s="52"/>
      <c r="TQR983" s="52"/>
      <c r="TQS983" s="52"/>
      <c r="TQT983" s="52"/>
      <c r="TQU983" s="52"/>
      <c r="TQV983" s="52"/>
      <c r="TQW983" s="52"/>
      <c r="TQX983" s="52"/>
      <c r="TQY983" s="52"/>
      <c r="TQZ983" s="52"/>
      <c r="TRA983" s="52"/>
      <c r="TRB983" s="52"/>
      <c r="TRC983" s="52"/>
      <c r="TRD983" s="52"/>
      <c r="TRE983" s="52"/>
      <c r="TRF983" s="52"/>
      <c r="TRG983" s="52"/>
      <c r="TRH983" s="52"/>
      <c r="TRI983" s="52"/>
      <c r="TRJ983" s="52"/>
      <c r="TRK983" s="52"/>
      <c r="TRL983" s="52"/>
      <c r="TRM983" s="52"/>
      <c r="TRN983" s="52"/>
      <c r="TRO983" s="52"/>
      <c r="TRP983" s="52"/>
      <c r="TRQ983" s="52"/>
      <c r="TRR983" s="52"/>
      <c r="TRS983" s="52"/>
      <c r="TRT983" s="52"/>
      <c r="TRU983" s="52"/>
      <c r="TRV983" s="52"/>
      <c r="TRW983" s="52"/>
      <c r="TRX983" s="52"/>
      <c r="TRY983" s="52"/>
      <c r="TRZ983" s="52"/>
      <c r="TSA983" s="52"/>
      <c r="TSB983" s="52"/>
      <c r="TSC983" s="52"/>
      <c r="TSD983" s="52"/>
      <c r="TSE983" s="52"/>
      <c r="TSF983" s="52"/>
      <c r="TSG983" s="52"/>
      <c r="TSH983" s="52"/>
      <c r="TSI983" s="52"/>
      <c r="TSJ983" s="52"/>
      <c r="TSK983" s="52"/>
      <c r="TSL983" s="52"/>
      <c r="TSM983" s="52"/>
      <c r="TSN983" s="52"/>
      <c r="TSO983" s="52"/>
      <c r="TSP983" s="52"/>
      <c r="TSQ983" s="52"/>
      <c r="TSR983" s="52"/>
      <c r="TSS983" s="52"/>
      <c r="TST983" s="52"/>
      <c r="TSU983" s="52"/>
      <c r="TSV983" s="52"/>
      <c r="TSW983" s="52"/>
      <c r="TSX983" s="52"/>
      <c r="TSY983" s="52"/>
      <c r="TSZ983" s="52"/>
      <c r="TTA983" s="52"/>
      <c r="TTB983" s="52"/>
      <c r="TTC983" s="52"/>
      <c r="TTD983" s="52"/>
      <c r="TTE983" s="52"/>
      <c r="TTF983" s="52"/>
      <c r="TTG983" s="52"/>
      <c r="TTH983" s="52"/>
      <c r="TTI983" s="52"/>
      <c r="TTJ983" s="52"/>
      <c r="TTK983" s="52"/>
      <c r="TTL983" s="52"/>
      <c r="TTM983" s="52"/>
      <c r="TTN983" s="52"/>
      <c r="TTO983" s="52"/>
      <c r="TTP983" s="52"/>
      <c r="TTQ983" s="52"/>
      <c r="TTR983" s="52"/>
      <c r="TTS983" s="52"/>
      <c r="TTT983" s="52"/>
      <c r="TTU983" s="52"/>
      <c r="TTV983" s="52"/>
      <c r="TTW983" s="52"/>
      <c r="TTX983" s="52"/>
      <c r="TTY983" s="52"/>
      <c r="TTZ983" s="52"/>
      <c r="TUA983" s="52"/>
      <c r="TUB983" s="52"/>
      <c r="TUC983" s="52"/>
      <c r="TUD983" s="52"/>
      <c r="TUE983" s="52"/>
      <c r="TUF983" s="52"/>
      <c r="TUG983" s="52"/>
      <c r="TUH983" s="52"/>
      <c r="TUI983" s="52"/>
      <c r="TUJ983" s="52"/>
      <c r="TUK983" s="52"/>
      <c r="TUL983" s="52"/>
      <c r="TUM983" s="52"/>
      <c r="TUN983" s="52"/>
      <c r="TUO983" s="52"/>
      <c r="TUP983" s="52"/>
      <c r="TUQ983" s="52"/>
      <c r="TUR983" s="52"/>
      <c r="TUS983" s="52"/>
      <c r="TUT983" s="52"/>
      <c r="TUU983" s="52"/>
      <c r="TUV983" s="52"/>
      <c r="TUW983" s="52"/>
      <c r="TUX983" s="52"/>
      <c r="TUY983" s="52"/>
      <c r="TUZ983" s="52"/>
      <c r="TVA983" s="52"/>
      <c r="TVB983" s="52"/>
      <c r="TVC983" s="52"/>
      <c r="TVD983" s="52"/>
      <c r="TVE983" s="52"/>
      <c r="TVF983" s="52"/>
      <c r="TVG983" s="52"/>
      <c r="TVH983" s="52"/>
      <c r="TVI983" s="52"/>
      <c r="TVJ983" s="52"/>
      <c r="TVK983" s="52"/>
      <c r="TVL983" s="52"/>
      <c r="TVM983" s="52"/>
      <c r="TVN983" s="52"/>
      <c r="TVO983" s="52"/>
      <c r="TVP983" s="52"/>
      <c r="TVQ983" s="52"/>
      <c r="TVR983" s="52"/>
      <c r="TVS983" s="52"/>
      <c r="TVT983" s="52"/>
      <c r="TVU983" s="52"/>
      <c r="TVV983" s="52"/>
      <c r="TVW983" s="52"/>
      <c r="TVX983" s="52"/>
      <c r="TVY983" s="52"/>
      <c r="TVZ983" s="52"/>
      <c r="TWA983" s="52"/>
      <c r="TWB983" s="52"/>
      <c r="TWC983" s="52"/>
      <c r="TWD983" s="52"/>
      <c r="TWE983" s="52"/>
      <c r="TWF983" s="52"/>
      <c r="TWG983" s="52"/>
      <c r="TWH983" s="52"/>
      <c r="TWI983" s="52"/>
      <c r="TWJ983" s="52"/>
      <c r="TWK983" s="52"/>
      <c r="TWL983" s="52"/>
      <c r="TWM983" s="52"/>
      <c r="TWN983" s="52"/>
      <c r="TWO983" s="52"/>
      <c r="TWP983" s="52"/>
      <c r="TWQ983" s="52"/>
      <c r="TWR983" s="52"/>
      <c r="TWS983" s="52"/>
      <c r="TWT983" s="52"/>
      <c r="TWU983" s="52"/>
      <c r="TWV983" s="52"/>
      <c r="TWW983" s="52"/>
      <c r="TWX983" s="52"/>
      <c r="TWY983" s="52"/>
      <c r="TWZ983" s="52"/>
      <c r="TXA983" s="52"/>
      <c r="TXB983" s="52"/>
      <c r="TXC983" s="52"/>
      <c r="TXD983" s="52"/>
      <c r="TXE983" s="52"/>
      <c r="TXF983" s="52"/>
      <c r="TXG983" s="52"/>
      <c r="TXH983" s="52"/>
      <c r="TXI983" s="52"/>
      <c r="TXJ983" s="52"/>
      <c r="TXK983" s="52"/>
      <c r="TXL983" s="52"/>
      <c r="TXM983" s="52"/>
      <c r="TXN983" s="52"/>
      <c r="TXO983" s="52"/>
      <c r="TXP983" s="52"/>
      <c r="TXQ983" s="52"/>
      <c r="TXR983" s="52"/>
      <c r="TXS983" s="52"/>
      <c r="TXT983" s="52"/>
      <c r="TXU983" s="52"/>
      <c r="TXV983" s="52"/>
      <c r="TXW983" s="52"/>
      <c r="TXX983" s="52"/>
      <c r="TXY983" s="52"/>
      <c r="TXZ983" s="52"/>
      <c r="TYA983" s="52"/>
      <c r="TYB983" s="52"/>
      <c r="TYC983" s="52"/>
      <c r="TYD983" s="52"/>
      <c r="TYE983" s="52"/>
      <c r="TYF983" s="52"/>
      <c r="TYG983" s="52"/>
      <c r="TYH983" s="52"/>
      <c r="TYI983" s="52"/>
      <c r="TYJ983" s="52"/>
      <c r="TYK983" s="52"/>
      <c r="TYL983" s="52"/>
      <c r="TYM983" s="52"/>
      <c r="TYN983" s="52"/>
      <c r="TYO983" s="52"/>
      <c r="TYP983" s="52"/>
      <c r="TYQ983" s="52"/>
      <c r="TYR983" s="52"/>
      <c r="TYS983" s="52"/>
      <c r="TYT983" s="52"/>
      <c r="TYU983" s="52"/>
      <c r="TYV983" s="52"/>
      <c r="TYW983" s="52"/>
      <c r="TYX983" s="52"/>
      <c r="TYY983" s="52"/>
      <c r="TYZ983" s="52"/>
      <c r="TZA983" s="52"/>
      <c r="TZB983" s="52"/>
      <c r="TZC983" s="52"/>
      <c r="TZD983" s="52"/>
      <c r="TZE983" s="52"/>
      <c r="TZF983" s="52"/>
      <c r="TZG983" s="52"/>
      <c r="TZH983" s="52"/>
      <c r="TZI983" s="52"/>
      <c r="TZJ983" s="52"/>
      <c r="TZK983" s="52"/>
      <c r="TZL983" s="52"/>
      <c r="TZM983" s="52"/>
      <c r="TZN983" s="52"/>
      <c r="TZO983" s="52"/>
      <c r="TZP983" s="52"/>
      <c r="TZQ983" s="52"/>
      <c r="TZR983" s="52"/>
      <c r="TZS983" s="52"/>
      <c r="TZT983" s="52"/>
      <c r="TZU983" s="52"/>
      <c r="TZV983" s="52"/>
      <c r="TZW983" s="52"/>
      <c r="TZX983" s="52"/>
      <c r="TZY983" s="52"/>
      <c r="TZZ983" s="52"/>
      <c r="UAA983" s="52"/>
      <c r="UAB983" s="52"/>
      <c r="UAC983" s="52"/>
      <c r="UAD983" s="52"/>
      <c r="UAE983" s="52"/>
      <c r="UAF983" s="52"/>
      <c r="UAG983" s="52"/>
      <c r="UAH983" s="52"/>
      <c r="UAI983" s="52"/>
      <c r="UAJ983" s="52"/>
      <c r="UAK983" s="52"/>
      <c r="UAL983" s="52"/>
      <c r="UAM983" s="52"/>
      <c r="UAN983" s="52"/>
      <c r="UAO983" s="52"/>
      <c r="UAP983" s="52"/>
      <c r="UAQ983" s="52"/>
      <c r="UAR983" s="52"/>
      <c r="UAS983" s="52"/>
      <c r="UAT983" s="52"/>
      <c r="UAU983" s="52"/>
      <c r="UAV983" s="52"/>
      <c r="UAW983" s="52"/>
      <c r="UAX983" s="52"/>
      <c r="UAY983" s="52"/>
      <c r="UAZ983" s="52"/>
      <c r="UBA983" s="52"/>
      <c r="UBB983" s="52"/>
      <c r="UBC983" s="52"/>
      <c r="UBD983" s="52"/>
      <c r="UBE983" s="52"/>
      <c r="UBF983" s="52"/>
      <c r="UBG983" s="52"/>
      <c r="UBH983" s="52"/>
      <c r="UBI983" s="52"/>
      <c r="UBJ983" s="52"/>
      <c r="UBK983" s="52"/>
      <c r="UBL983" s="52"/>
      <c r="UBM983" s="52"/>
      <c r="UBN983" s="52"/>
      <c r="UBO983" s="52"/>
      <c r="UBP983" s="52"/>
      <c r="UBQ983" s="52"/>
      <c r="UBR983" s="52"/>
      <c r="UBS983" s="52"/>
      <c r="UBT983" s="52"/>
      <c r="UBU983" s="52"/>
      <c r="UBV983" s="52"/>
      <c r="UBW983" s="52"/>
      <c r="UBX983" s="52"/>
      <c r="UBY983" s="52"/>
      <c r="UBZ983" s="52"/>
      <c r="UCA983" s="52"/>
      <c r="UCB983" s="52"/>
      <c r="UCC983" s="52"/>
      <c r="UCD983" s="52"/>
      <c r="UCE983" s="52"/>
      <c r="UCF983" s="52"/>
      <c r="UCG983" s="52"/>
      <c r="UCH983" s="52"/>
      <c r="UCI983" s="52"/>
      <c r="UCJ983" s="52"/>
      <c r="UCK983" s="52"/>
      <c r="UCL983" s="52"/>
      <c r="UCM983" s="52"/>
      <c r="UCN983" s="52"/>
      <c r="UCO983" s="52"/>
      <c r="UCP983" s="52"/>
      <c r="UCQ983" s="52"/>
      <c r="UCR983" s="52"/>
      <c r="UCS983" s="52"/>
      <c r="UCT983" s="52"/>
      <c r="UCU983" s="52"/>
      <c r="UCV983" s="52"/>
      <c r="UCW983" s="52"/>
      <c r="UCX983" s="52"/>
      <c r="UCY983" s="52"/>
      <c r="UCZ983" s="52"/>
      <c r="UDA983" s="52"/>
      <c r="UDB983" s="52"/>
      <c r="UDC983" s="52"/>
      <c r="UDD983" s="52"/>
      <c r="UDE983" s="52"/>
      <c r="UDF983" s="52"/>
      <c r="UDG983" s="52"/>
      <c r="UDH983" s="52"/>
      <c r="UDI983" s="52"/>
      <c r="UDJ983" s="52"/>
      <c r="UDK983" s="52"/>
      <c r="UDL983" s="52"/>
      <c r="UDM983" s="52"/>
      <c r="UDN983" s="52"/>
      <c r="UDO983" s="52"/>
      <c r="UDP983" s="52"/>
      <c r="UDQ983" s="52"/>
      <c r="UDR983" s="52"/>
      <c r="UDS983" s="52"/>
      <c r="UDT983" s="52"/>
      <c r="UDU983" s="52"/>
      <c r="UDV983" s="52"/>
      <c r="UDW983" s="52"/>
      <c r="UDX983" s="52"/>
      <c r="UDY983" s="52"/>
      <c r="UDZ983" s="52"/>
      <c r="UEA983" s="52"/>
      <c r="UEB983" s="52"/>
      <c r="UEC983" s="52"/>
      <c r="UED983" s="52"/>
      <c r="UEE983" s="52"/>
      <c r="UEF983" s="52"/>
      <c r="UEG983" s="52"/>
      <c r="UEH983" s="52"/>
      <c r="UEI983" s="52"/>
      <c r="UEJ983" s="52"/>
      <c r="UEK983" s="52"/>
      <c r="UEL983" s="52"/>
      <c r="UEM983" s="52"/>
      <c r="UEN983" s="52"/>
      <c r="UEO983" s="52"/>
      <c r="UEP983" s="52"/>
      <c r="UEQ983" s="52"/>
      <c r="UER983" s="52"/>
      <c r="UES983" s="52"/>
      <c r="UET983" s="52"/>
      <c r="UEU983" s="52"/>
      <c r="UEV983" s="52"/>
      <c r="UEW983" s="52"/>
      <c r="UEX983" s="52"/>
      <c r="UEY983" s="52"/>
      <c r="UEZ983" s="52"/>
      <c r="UFA983" s="52"/>
      <c r="UFB983" s="52"/>
      <c r="UFC983" s="52"/>
      <c r="UFD983" s="52"/>
      <c r="UFE983" s="52"/>
      <c r="UFF983" s="52"/>
      <c r="UFG983" s="52"/>
      <c r="UFH983" s="52"/>
      <c r="UFI983" s="52"/>
      <c r="UFJ983" s="52"/>
      <c r="UFK983" s="52"/>
      <c r="UFL983" s="52"/>
      <c r="UFM983" s="52"/>
      <c r="UFN983" s="52"/>
      <c r="UFO983" s="52"/>
      <c r="UFP983" s="52"/>
      <c r="UFQ983" s="52"/>
      <c r="UFR983" s="52"/>
      <c r="UFS983" s="52"/>
      <c r="UFT983" s="52"/>
      <c r="UFU983" s="52"/>
      <c r="UFV983" s="52"/>
      <c r="UFW983" s="52"/>
      <c r="UFX983" s="52"/>
      <c r="UFY983" s="52"/>
      <c r="UFZ983" s="52"/>
      <c r="UGA983" s="52"/>
      <c r="UGB983" s="52"/>
      <c r="UGC983" s="52"/>
      <c r="UGD983" s="52"/>
      <c r="UGE983" s="52"/>
      <c r="UGF983" s="52"/>
      <c r="UGG983" s="52"/>
      <c r="UGH983" s="52"/>
      <c r="UGI983" s="52"/>
      <c r="UGJ983" s="52"/>
      <c r="UGK983" s="52"/>
      <c r="UGL983" s="52"/>
      <c r="UGM983" s="52"/>
      <c r="UGN983" s="52"/>
      <c r="UGO983" s="52"/>
      <c r="UGP983" s="52"/>
      <c r="UGQ983" s="52"/>
      <c r="UGR983" s="52"/>
      <c r="UGS983" s="52"/>
      <c r="UGT983" s="52"/>
      <c r="UGU983" s="52"/>
      <c r="UGV983" s="52"/>
      <c r="UGW983" s="52"/>
      <c r="UGX983" s="52"/>
      <c r="UGY983" s="52"/>
      <c r="UGZ983" s="52"/>
      <c r="UHA983" s="52"/>
      <c r="UHB983" s="52"/>
      <c r="UHC983" s="52"/>
      <c r="UHD983" s="52"/>
      <c r="UHE983" s="52"/>
      <c r="UHF983" s="52"/>
      <c r="UHG983" s="52"/>
      <c r="UHH983" s="52"/>
      <c r="UHI983" s="52"/>
      <c r="UHJ983" s="52"/>
      <c r="UHK983" s="52"/>
      <c r="UHL983" s="52"/>
      <c r="UHM983" s="52"/>
      <c r="UHN983" s="52"/>
      <c r="UHO983" s="52"/>
      <c r="UHP983" s="52"/>
      <c r="UHQ983" s="52"/>
      <c r="UHR983" s="52"/>
      <c r="UHS983" s="52"/>
      <c r="UHT983" s="52"/>
      <c r="UHU983" s="52"/>
      <c r="UHV983" s="52"/>
      <c r="UHW983" s="52"/>
      <c r="UHX983" s="52"/>
      <c r="UHY983" s="52"/>
      <c r="UHZ983" s="52"/>
      <c r="UIA983" s="52"/>
      <c r="UIB983" s="52"/>
      <c r="UIC983" s="52"/>
      <c r="UID983" s="52"/>
      <c r="UIE983" s="52"/>
      <c r="UIF983" s="52"/>
      <c r="UIG983" s="52"/>
      <c r="UIH983" s="52"/>
      <c r="UII983" s="52"/>
      <c r="UIJ983" s="52"/>
      <c r="UIK983" s="52"/>
      <c r="UIL983" s="52"/>
      <c r="UIM983" s="52"/>
      <c r="UIN983" s="52"/>
      <c r="UIO983" s="52"/>
      <c r="UIP983" s="52"/>
      <c r="UIQ983" s="52"/>
      <c r="UIR983" s="52"/>
      <c r="UIS983" s="52"/>
      <c r="UIT983" s="52"/>
      <c r="UIU983" s="52"/>
      <c r="UIV983" s="52"/>
      <c r="UIW983" s="52"/>
      <c r="UIX983" s="52"/>
      <c r="UIY983" s="52"/>
      <c r="UIZ983" s="52"/>
      <c r="UJA983" s="52"/>
      <c r="UJB983" s="52"/>
      <c r="UJC983" s="52"/>
      <c r="UJD983" s="52"/>
      <c r="UJE983" s="52"/>
      <c r="UJF983" s="52"/>
      <c r="UJG983" s="52"/>
      <c r="UJH983" s="52"/>
      <c r="UJI983" s="52"/>
      <c r="UJJ983" s="52"/>
      <c r="UJK983" s="52"/>
      <c r="UJL983" s="52"/>
      <c r="UJM983" s="52"/>
      <c r="UJN983" s="52"/>
      <c r="UJO983" s="52"/>
      <c r="UJP983" s="52"/>
      <c r="UJQ983" s="52"/>
      <c r="UJR983" s="52"/>
      <c r="UJS983" s="52"/>
      <c r="UJT983" s="52"/>
      <c r="UJU983" s="52"/>
      <c r="UJV983" s="52"/>
      <c r="UJW983" s="52"/>
      <c r="UJX983" s="52"/>
      <c r="UJY983" s="52"/>
      <c r="UJZ983" s="52"/>
      <c r="UKA983" s="52"/>
      <c r="UKB983" s="52"/>
      <c r="UKC983" s="52"/>
      <c r="UKD983" s="52"/>
      <c r="UKE983" s="52"/>
      <c r="UKF983" s="52"/>
      <c r="UKG983" s="52"/>
      <c r="UKH983" s="52"/>
      <c r="UKI983" s="52"/>
      <c r="UKJ983" s="52"/>
      <c r="UKK983" s="52"/>
      <c r="UKL983" s="52"/>
      <c r="UKM983" s="52"/>
      <c r="UKN983" s="52"/>
      <c r="UKO983" s="52"/>
      <c r="UKP983" s="52"/>
      <c r="UKQ983" s="52"/>
      <c r="UKR983" s="52"/>
      <c r="UKS983" s="52"/>
      <c r="UKT983" s="52"/>
      <c r="UKU983" s="52"/>
      <c r="UKV983" s="52"/>
      <c r="UKW983" s="52"/>
      <c r="UKX983" s="52"/>
      <c r="UKY983" s="52"/>
      <c r="UKZ983" s="52"/>
      <c r="ULA983" s="52"/>
      <c r="ULB983" s="52"/>
      <c r="ULC983" s="52"/>
      <c r="ULD983" s="52"/>
      <c r="ULE983" s="52"/>
      <c r="ULF983" s="52"/>
      <c r="ULG983" s="52"/>
      <c r="ULH983" s="52"/>
      <c r="ULI983" s="52"/>
      <c r="ULJ983" s="52"/>
      <c r="ULK983" s="52"/>
      <c r="ULL983" s="52"/>
      <c r="ULM983" s="52"/>
      <c r="ULN983" s="52"/>
      <c r="ULO983" s="52"/>
      <c r="ULP983" s="52"/>
      <c r="ULQ983" s="52"/>
      <c r="ULR983" s="52"/>
      <c r="ULS983" s="52"/>
      <c r="ULT983" s="52"/>
      <c r="ULU983" s="52"/>
      <c r="ULV983" s="52"/>
      <c r="ULW983" s="52"/>
      <c r="ULX983" s="52"/>
      <c r="ULY983" s="52"/>
      <c r="ULZ983" s="52"/>
      <c r="UMA983" s="52"/>
      <c r="UMB983" s="52"/>
      <c r="UMC983" s="52"/>
      <c r="UMD983" s="52"/>
      <c r="UME983" s="52"/>
      <c r="UMF983" s="52"/>
      <c r="UMG983" s="52"/>
      <c r="UMH983" s="52"/>
      <c r="UMI983" s="52"/>
      <c r="UMJ983" s="52"/>
      <c r="UMK983" s="52"/>
      <c r="UML983" s="52"/>
      <c r="UMM983" s="52"/>
      <c r="UMN983" s="52"/>
      <c r="UMO983" s="52"/>
      <c r="UMP983" s="52"/>
      <c r="UMQ983" s="52"/>
      <c r="UMR983" s="52"/>
      <c r="UMS983" s="52"/>
      <c r="UMT983" s="52"/>
      <c r="UMU983" s="52"/>
      <c r="UMV983" s="52"/>
      <c r="UMW983" s="52"/>
      <c r="UMX983" s="52"/>
      <c r="UMY983" s="52"/>
      <c r="UMZ983" s="52"/>
      <c r="UNA983" s="52"/>
      <c r="UNB983" s="52"/>
      <c r="UNC983" s="52"/>
      <c r="UND983" s="52"/>
      <c r="UNE983" s="52"/>
      <c r="UNF983" s="52"/>
      <c r="UNG983" s="52"/>
      <c r="UNH983" s="52"/>
      <c r="UNI983" s="52"/>
      <c r="UNJ983" s="52"/>
      <c r="UNK983" s="52"/>
      <c r="UNL983" s="52"/>
      <c r="UNM983" s="52"/>
      <c r="UNN983" s="52"/>
      <c r="UNO983" s="52"/>
      <c r="UNP983" s="52"/>
      <c r="UNQ983" s="52"/>
      <c r="UNR983" s="52"/>
      <c r="UNS983" s="52"/>
      <c r="UNT983" s="52"/>
      <c r="UNU983" s="52"/>
      <c r="UNV983" s="52"/>
      <c r="UNW983" s="52"/>
      <c r="UNX983" s="52"/>
      <c r="UNY983" s="52"/>
      <c r="UNZ983" s="52"/>
      <c r="UOA983" s="52"/>
      <c r="UOB983" s="52"/>
      <c r="UOC983" s="52"/>
      <c r="UOD983" s="52"/>
      <c r="UOE983" s="52"/>
      <c r="UOF983" s="52"/>
      <c r="UOG983" s="52"/>
      <c r="UOH983" s="52"/>
      <c r="UOI983" s="52"/>
      <c r="UOJ983" s="52"/>
      <c r="UOK983" s="52"/>
      <c r="UOL983" s="52"/>
      <c r="UOM983" s="52"/>
      <c r="UON983" s="52"/>
      <c r="UOO983" s="52"/>
      <c r="UOP983" s="52"/>
      <c r="UOQ983" s="52"/>
      <c r="UOR983" s="52"/>
      <c r="UOS983" s="52"/>
      <c r="UOT983" s="52"/>
      <c r="UOU983" s="52"/>
      <c r="UOV983" s="52"/>
      <c r="UOW983" s="52"/>
      <c r="UOX983" s="52"/>
      <c r="UOY983" s="52"/>
      <c r="UOZ983" s="52"/>
      <c r="UPA983" s="52"/>
      <c r="UPB983" s="52"/>
      <c r="UPC983" s="52"/>
      <c r="UPD983" s="52"/>
      <c r="UPE983" s="52"/>
      <c r="UPF983" s="52"/>
      <c r="UPG983" s="52"/>
      <c r="UPH983" s="52"/>
      <c r="UPI983" s="52"/>
      <c r="UPJ983" s="52"/>
      <c r="UPK983" s="52"/>
      <c r="UPL983" s="52"/>
      <c r="UPM983" s="52"/>
      <c r="UPN983" s="52"/>
      <c r="UPO983" s="52"/>
      <c r="UPP983" s="52"/>
      <c r="UPQ983" s="52"/>
      <c r="UPR983" s="52"/>
      <c r="UPS983" s="52"/>
      <c r="UPT983" s="52"/>
      <c r="UPU983" s="52"/>
      <c r="UPV983" s="52"/>
      <c r="UPW983" s="52"/>
      <c r="UPX983" s="52"/>
      <c r="UPY983" s="52"/>
      <c r="UPZ983" s="52"/>
      <c r="UQA983" s="52"/>
      <c r="UQB983" s="52"/>
      <c r="UQC983" s="52"/>
      <c r="UQD983" s="52"/>
      <c r="UQE983" s="52"/>
      <c r="UQF983" s="52"/>
      <c r="UQG983" s="52"/>
      <c r="UQH983" s="52"/>
      <c r="UQI983" s="52"/>
      <c r="UQJ983" s="52"/>
      <c r="UQK983" s="52"/>
      <c r="UQL983" s="52"/>
      <c r="UQM983" s="52"/>
      <c r="UQN983" s="52"/>
      <c r="UQO983" s="52"/>
      <c r="UQP983" s="52"/>
      <c r="UQQ983" s="52"/>
      <c r="UQR983" s="52"/>
      <c r="UQS983" s="52"/>
      <c r="UQT983" s="52"/>
      <c r="UQU983" s="52"/>
      <c r="UQV983" s="52"/>
      <c r="UQW983" s="52"/>
      <c r="UQX983" s="52"/>
      <c r="UQY983" s="52"/>
      <c r="UQZ983" s="52"/>
      <c r="URA983" s="52"/>
      <c r="URB983" s="52"/>
      <c r="URC983" s="52"/>
      <c r="URD983" s="52"/>
      <c r="URE983" s="52"/>
      <c r="URF983" s="52"/>
      <c r="URG983" s="52"/>
      <c r="URH983" s="52"/>
      <c r="URI983" s="52"/>
      <c r="URJ983" s="52"/>
      <c r="URK983" s="52"/>
      <c r="URL983" s="52"/>
      <c r="URM983" s="52"/>
      <c r="URN983" s="52"/>
      <c r="URO983" s="52"/>
      <c r="URP983" s="52"/>
      <c r="URQ983" s="52"/>
      <c r="URR983" s="52"/>
      <c r="URS983" s="52"/>
      <c r="URT983" s="52"/>
      <c r="URU983" s="52"/>
      <c r="URV983" s="52"/>
      <c r="URW983" s="52"/>
      <c r="URX983" s="52"/>
      <c r="URY983" s="52"/>
      <c r="URZ983" s="52"/>
      <c r="USA983" s="52"/>
      <c r="USB983" s="52"/>
      <c r="USC983" s="52"/>
      <c r="USD983" s="52"/>
      <c r="USE983" s="52"/>
      <c r="USF983" s="52"/>
      <c r="USG983" s="52"/>
      <c r="USH983" s="52"/>
      <c r="USI983" s="52"/>
      <c r="USJ983" s="52"/>
      <c r="USK983" s="52"/>
      <c r="USL983" s="52"/>
      <c r="USM983" s="52"/>
      <c r="USN983" s="52"/>
      <c r="USO983" s="52"/>
      <c r="USP983" s="52"/>
      <c r="USQ983" s="52"/>
      <c r="USR983" s="52"/>
      <c r="USS983" s="52"/>
      <c r="UST983" s="52"/>
      <c r="USU983" s="52"/>
      <c r="USV983" s="52"/>
      <c r="USW983" s="52"/>
      <c r="USX983" s="52"/>
      <c r="USY983" s="52"/>
      <c r="USZ983" s="52"/>
      <c r="UTA983" s="52"/>
      <c r="UTB983" s="52"/>
      <c r="UTC983" s="52"/>
      <c r="UTD983" s="52"/>
      <c r="UTE983" s="52"/>
      <c r="UTF983" s="52"/>
      <c r="UTG983" s="52"/>
      <c r="UTH983" s="52"/>
      <c r="UTI983" s="52"/>
      <c r="UTJ983" s="52"/>
      <c r="UTK983" s="52"/>
      <c r="UTL983" s="52"/>
      <c r="UTM983" s="52"/>
      <c r="UTN983" s="52"/>
      <c r="UTO983" s="52"/>
      <c r="UTP983" s="52"/>
      <c r="UTQ983" s="52"/>
      <c r="UTR983" s="52"/>
      <c r="UTS983" s="52"/>
      <c r="UTT983" s="52"/>
      <c r="UTU983" s="52"/>
      <c r="UTV983" s="52"/>
      <c r="UTW983" s="52"/>
      <c r="UTX983" s="52"/>
      <c r="UTY983" s="52"/>
      <c r="UTZ983" s="52"/>
      <c r="UUA983" s="52"/>
      <c r="UUB983" s="52"/>
      <c r="UUC983" s="52"/>
      <c r="UUD983" s="52"/>
      <c r="UUE983" s="52"/>
      <c r="UUF983" s="52"/>
      <c r="UUG983" s="52"/>
      <c r="UUH983" s="52"/>
      <c r="UUI983" s="52"/>
      <c r="UUJ983" s="52"/>
      <c r="UUK983" s="52"/>
      <c r="UUL983" s="52"/>
      <c r="UUM983" s="52"/>
      <c r="UUN983" s="52"/>
      <c r="UUO983" s="52"/>
      <c r="UUP983" s="52"/>
      <c r="UUQ983" s="52"/>
      <c r="UUR983" s="52"/>
      <c r="UUS983" s="52"/>
      <c r="UUT983" s="52"/>
      <c r="UUU983" s="52"/>
      <c r="UUV983" s="52"/>
      <c r="UUW983" s="52"/>
      <c r="UUX983" s="52"/>
      <c r="UUY983" s="52"/>
      <c r="UUZ983" s="52"/>
      <c r="UVA983" s="52"/>
      <c r="UVB983" s="52"/>
      <c r="UVC983" s="52"/>
      <c r="UVD983" s="52"/>
      <c r="UVE983" s="52"/>
      <c r="UVF983" s="52"/>
      <c r="UVG983" s="52"/>
      <c r="UVH983" s="52"/>
      <c r="UVI983" s="52"/>
      <c r="UVJ983" s="52"/>
      <c r="UVK983" s="52"/>
      <c r="UVL983" s="52"/>
      <c r="UVM983" s="52"/>
      <c r="UVN983" s="52"/>
      <c r="UVO983" s="52"/>
      <c r="UVP983" s="52"/>
      <c r="UVQ983" s="52"/>
      <c r="UVR983" s="52"/>
      <c r="UVS983" s="52"/>
      <c r="UVT983" s="52"/>
      <c r="UVU983" s="52"/>
      <c r="UVV983" s="52"/>
      <c r="UVW983" s="52"/>
      <c r="UVX983" s="52"/>
      <c r="UVY983" s="52"/>
      <c r="UVZ983" s="52"/>
      <c r="UWA983" s="52"/>
      <c r="UWB983" s="52"/>
      <c r="UWC983" s="52"/>
      <c r="UWD983" s="52"/>
      <c r="UWE983" s="52"/>
      <c r="UWF983" s="52"/>
      <c r="UWG983" s="52"/>
      <c r="UWH983" s="52"/>
      <c r="UWI983" s="52"/>
      <c r="UWJ983" s="52"/>
      <c r="UWK983" s="52"/>
      <c r="UWL983" s="52"/>
      <c r="UWM983" s="52"/>
      <c r="UWN983" s="52"/>
      <c r="UWO983" s="52"/>
      <c r="UWP983" s="52"/>
      <c r="UWQ983" s="52"/>
      <c r="UWR983" s="52"/>
      <c r="UWS983" s="52"/>
      <c r="UWT983" s="52"/>
      <c r="UWU983" s="52"/>
      <c r="UWV983" s="52"/>
      <c r="UWW983" s="52"/>
      <c r="UWX983" s="52"/>
      <c r="UWY983" s="52"/>
      <c r="UWZ983" s="52"/>
      <c r="UXA983" s="52"/>
      <c r="UXB983" s="52"/>
      <c r="UXC983" s="52"/>
      <c r="UXD983" s="52"/>
      <c r="UXE983" s="52"/>
      <c r="UXF983" s="52"/>
      <c r="UXG983" s="52"/>
      <c r="UXH983" s="52"/>
      <c r="UXI983" s="52"/>
      <c r="UXJ983" s="52"/>
      <c r="UXK983" s="52"/>
      <c r="UXL983" s="52"/>
      <c r="UXM983" s="52"/>
      <c r="UXN983" s="52"/>
      <c r="UXO983" s="52"/>
      <c r="UXP983" s="52"/>
      <c r="UXQ983" s="52"/>
      <c r="UXR983" s="52"/>
      <c r="UXS983" s="52"/>
      <c r="UXT983" s="52"/>
      <c r="UXU983" s="52"/>
      <c r="UXV983" s="52"/>
      <c r="UXW983" s="52"/>
      <c r="UXX983" s="52"/>
      <c r="UXY983" s="52"/>
      <c r="UXZ983" s="52"/>
      <c r="UYA983" s="52"/>
      <c r="UYB983" s="52"/>
      <c r="UYC983" s="52"/>
      <c r="UYD983" s="52"/>
      <c r="UYE983" s="52"/>
      <c r="UYF983" s="52"/>
      <c r="UYG983" s="52"/>
      <c r="UYH983" s="52"/>
      <c r="UYI983" s="52"/>
      <c r="UYJ983" s="52"/>
      <c r="UYK983" s="52"/>
      <c r="UYL983" s="52"/>
      <c r="UYM983" s="52"/>
      <c r="UYN983" s="52"/>
      <c r="UYO983" s="52"/>
      <c r="UYP983" s="52"/>
      <c r="UYQ983" s="52"/>
      <c r="UYR983" s="52"/>
      <c r="UYS983" s="52"/>
      <c r="UYT983" s="52"/>
      <c r="UYU983" s="52"/>
      <c r="UYV983" s="52"/>
      <c r="UYW983" s="52"/>
      <c r="UYX983" s="52"/>
      <c r="UYY983" s="52"/>
      <c r="UYZ983" s="52"/>
      <c r="UZA983" s="52"/>
      <c r="UZB983" s="52"/>
      <c r="UZC983" s="52"/>
      <c r="UZD983" s="52"/>
      <c r="UZE983" s="52"/>
      <c r="UZF983" s="52"/>
      <c r="UZG983" s="52"/>
      <c r="UZH983" s="52"/>
      <c r="UZI983" s="52"/>
      <c r="UZJ983" s="52"/>
      <c r="UZK983" s="52"/>
      <c r="UZL983" s="52"/>
      <c r="UZM983" s="52"/>
      <c r="UZN983" s="52"/>
      <c r="UZO983" s="52"/>
      <c r="UZP983" s="52"/>
      <c r="UZQ983" s="52"/>
      <c r="UZR983" s="52"/>
      <c r="UZS983" s="52"/>
      <c r="UZT983" s="52"/>
      <c r="UZU983" s="52"/>
      <c r="UZV983" s="52"/>
      <c r="UZW983" s="52"/>
      <c r="UZX983" s="52"/>
      <c r="UZY983" s="52"/>
      <c r="UZZ983" s="52"/>
      <c r="VAA983" s="52"/>
      <c r="VAB983" s="52"/>
      <c r="VAC983" s="52"/>
      <c r="VAD983" s="52"/>
      <c r="VAE983" s="52"/>
      <c r="VAF983" s="52"/>
      <c r="VAG983" s="52"/>
      <c r="VAH983" s="52"/>
      <c r="VAI983" s="52"/>
      <c r="VAJ983" s="52"/>
      <c r="VAK983" s="52"/>
      <c r="VAL983" s="52"/>
      <c r="VAM983" s="52"/>
      <c r="VAN983" s="52"/>
      <c r="VAO983" s="52"/>
      <c r="VAP983" s="52"/>
      <c r="VAQ983" s="52"/>
      <c r="VAR983" s="52"/>
      <c r="VAS983" s="52"/>
      <c r="VAT983" s="52"/>
      <c r="VAU983" s="52"/>
      <c r="VAV983" s="52"/>
      <c r="VAW983" s="52"/>
      <c r="VAX983" s="52"/>
      <c r="VAY983" s="52"/>
      <c r="VAZ983" s="52"/>
      <c r="VBA983" s="52"/>
      <c r="VBB983" s="52"/>
      <c r="VBC983" s="52"/>
      <c r="VBD983" s="52"/>
      <c r="VBE983" s="52"/>
      <c r="VBF983" s="52"/>
      <c r="VBG983" s="52"/>
      <c r="VBH983" s="52"/>
      <c r="VBI983" s="52"/>
      <c r="VBJ983" s="52"/>
      <c r="VBK983" s="52"/>
      <c r="VBL983" s="52"/>
      <c r="VBM983" s="52"/>
      <c r="VBN983" s="52"/>
      <c r="VBO983" s="52"/>
      <c r="VBP983" s="52"/>
      <c r="VBQ983" s="52"/>
      <c r="VBR983" s="52"/>
      <c r="VBS983" s="52"/>
      <c r="VBT983" s="52"/>
      <c r="VBU983" s="52"/>
      <c r="VBV983" s="52"/>
      <c r="VBW983" s="52"/>
      <c r="VBX983" s="52"/>
      <c r="VBY983" s="52"/>
      <c r="VBZ983" s="52"/>
      <c r="VCA983" s="52"/>
      <c r="VCB983" s="52"/>
      <c r="VCC983" s="52"/>
      <c r="VCD983" s="52"/>
      <c r="VCE983" s="52"/>
      <c r="VCF983" s="52"/>
      <c r="VCG983" s="52"/>
      <c r="VCH983" s="52"/>
      <c r="VCI983" s="52"/>
      <c r="VCJ983" s="52"/>
      <c r="VCK983" s="52"/>
      <c r="VCL983" s="52"/>
      <c r="VCM983" s="52"/>
      <c r="VCN983" s="52"/>
      <c r="VCO983" s="52"/>
      <c r="VCP983" s="52"/>
      <c r="VCQ983" s="52"/>
      <c r="VCR983" s="52"/>
      <c r="VCS983" s="52"/>
      <c r="VCT983" s="52"/>
      <c r="VCU983" s="52"/>
      <c r="VCV983" s="52"/>
      <c r="VCW983" s="52"/>
      <c r="VCX983" s="52"/>
      <c r="VCY983" s="52"/>
      <c r="VCZ983" s="52"/>
      <c r="VDA983" s="52"/>
      <c r="VDB983" s="52"/>
      <c r="VDC983" s="52"/>
      <c r="VDD983" s="52"/>
      <c r="VDE983" s="52"/>
      <c r="VDF983" s="52"/>
      <c r="VDG983" s="52"/>
      <c r="VDH983" s="52"/>
      <c r="VDI983" s="52"/>
      <c r="VDJ983" s="52"/>
      <c r="VDK983" s="52"/>
      <c r="VDL983" s="52"/>
      <c r="VDM983" s="52"/>
      <c r="VDN983" s="52"/>
      <c r="VDO983" s="52"/>
      <c r="VDP983" s="52"/>
      <c r="VDQ983" s="52"/>
      <c r="VDR983" s="52"/>
      <c r="VDS983" s="52"/>
      <c r="VDT983" s="52"/>
      <c r="VDU983" s="52"/>
      <c r="VDV983" s="52"/>
      <c r="VDW983" s="52"/>
      <c r="VDX983" s="52"/>
      <c r="VDY983" s="52"/>
      <c r="VDZ983" s="52"/>
      <c r="VEA983" s="52"/>
      <c r="VEB983" s="52"/>
      <c r="VEC983" s="52"/>
      <c r="VED983" s="52"/>
      <c r="VEE983" s="52"/>
      <c r="VEF983" s="52"/>
      <c r="VEG983" s="52"/>
      <c r="VEH983" s="52"/>
      <c r="VEI983" s="52"/>
      <c r="VEJ983" s="52"/>
      <c r="VEK983" s="52"/>
      <c r="VEL983" s="52"/>
      <c r="VEM983" s="52"/>
      <c r="VEN983" s="52"/>
      <c r="VEO983" s="52"/>
      <c r="VEP983" s="52"/>
      <c r="VEQ983" s="52"/>
      <c r="VER983" s="52"/>
      <c r="VES983" s="52"/>
      <c r="VET983" s="52"/>
      <c r="VEU983" s="52"/>
      <c r="VEV983" s="52"/>
      <c r="VEW983" s="52"/>
      <c r="VEX983" s="52"/>
      <c r="VEY983" s="52"/>
      <c r="VEZ983" s="52"/>
      <c r="VFA983" s="52"/>
      <c r="VFB983" s="52"/>
      <c r="VFC983" s="52"/>
      <c r="VFD983" s="52"/>
      <c r="VFE983" s="52"/>
      <c r="VFF983" s="52"/>
      <c r="VFG983" s="52"/>
      <c r="VFH983" s="52"/>
      <c r="VFI983" s="52"/>
      <c r="VFJ983" s="52"/>
      <c r="VFK983" s="52"/>
      <c r="VFL983" s="52"/>
      <c r="VFM983" s="52"/>
      <c r="VFN983" s="52"/>
      <c r="VFO983" s="52"/>
      <c r="VFP983" s="52"/>
      <c r="VFQ983" s="52"/>
      <c r="VFR983" s="52"/>
      <c r="VFS983" s="52"/>
      <c r="VFT983" s="52"/>
      <c r="VFU983" s="52"/>
      <c r="VFV983" s="52"/>
      <c r="VFW983" s="52"/>
      <c r="VFX983" s="52"/>
      <c r="VFY983" s="52"/>
      <c r="VFZ983" s="52"/>
      <c r="VGA983" s="52"/>
      <c r="VGB983" s="52"/>
      <c r="VGC983" s="52"/>
      <c r="VGD983" s="52"/>
      <c r="VGE983" s="52"/>
      <c r="VGF983" s="52"/>
      <c r="VGG983" s="52"/>
      <c r="VGH983" s="52"/>
      <c r="VGI983" s="52"/>
      <c r="VGJ983" s="52"/>
      <c r="VGK983" s="52"/>
      <c r="VGL983" s="52"/>
      <c r="VGM983" s="52"/>
      <c r="VGN983" s="52"/>
      <c r="VGO983" s="52"/>
      <c r="VGP983" s="52"/>
      <c r="VGQ983" s="52"/>
      <c r="VGR983" s="52"/>
      <c r="VGS983" s="52"/>
      <c r="VGT983" s="52"/>
      <c r="VGU983" s="52"/>
      <c r="VGV983" s="52"/>
      <c r="VGW983" s="52"/>
      <c r="VGX983" s="52"/>
      <c r="VGY983" s="52"/>
      <c r="VGZ983" s="52"/>
      <c r="VHA983" s="52"/>
      <c r="VHB983" s="52"/>
      <c r="VHC983" s="52"/>
      <c r="VHD983" s="52"/>
      <c r="VHE983" s="52"/>
      <c r="VHF983" s="52"/>
      <c r="VHG983" s="52"/>
      <c r="VHH983" s="52"/>
      <c r="VHI983" s="52"/>
      <c r="VHJ983" s="52"/>
      <c r="VHK983" s="52"/>
      <c r="VHL983" s="52"/>
      <c r="VHM983" s="52"/>
      <c r="VHN983" s="52"/>
      <c r="VHO983" s="52"/>
      <c r="VHP983" s="52"/>
      <c r="VHQ983" s="52"/>
      <c r="VHR983" s="52"/>
      <c r="VHS983" s="52"/>
      <c r="VHT983" s="52"/>
      <c r="VHU983" s="52"/>
      <c r="VHV983" s="52"/>
      <c r="VHW983" s="52"/>
      <c r="VHX983" s="52"/>
      <c r="VHY983" s="52"/>
      <c r="VHZ983" s="52"/>
      <c r="VIA983" s="52"/>
      <c r="VIB983" s="52"/>
      <c r="VIC983" s="52"/>
      <c r="VID983" s="52"/>
      <c r="VIE983" s="52"/>
      <c r="VIF983" s="52"/>
      <c r="VIG983" s="52"/>
      <c r="VIH983" s="52"/>
      <c r="VII983" s="52"/>
      <c r="VIJ983" s="52"/>
      <c r="VIK983" s="52"/>
      <c r="VIL983" s="52"/>
      <c r="VIM983" s="52"/>
      <c r="VIN983" s="52"/>
      <c r="VIO983" s="52"/>
      <c r="VIP983" s="52"/>
      <c r="VIQ983" s="52"/>
      <c r="VIR983" s="52"/>
      <c r="VIS983" s="52"/>
      <c r="VIT983" s="52"/>
      <c r="VIU983" s="52"/>
      <c r="VIV983" s="52"/>
      <c r="VIW983" s="52"/>
      <c r="VIX983" s="52"/>
      <c r="VIY983" s="52"/>
      <c r="VIZ983" s="52"/>
      <c r="VJA983" s="52"/>
      <c r="VJB983" s="52"/>
      <c r="VJC983" s="52"/>
      <c r="VJD983" s="52"/>
      <c r="VJE983" s="52"/>
      <c r="VJF983" s="52"/>
      <c r="VJG983" s="52"/>
      <c r="VJH983" s="52"/>
      <c r="VJI983" s="52"/>
      <c r="VJJ983" s="52"/>
      <c r="VJK983" s="52"/>
      <c r="VJL983" s="52"/>
      <c r="VJM983" s="52"/>
      <c r="VJN983" s="52"/>
      <c r="VJO983" s="52"/>
      <c r="VJP983" s="52"/>
      <c r="VJQ983" s="52"/>
      <c r="VJR983" s="52"/>
      <c r="VJS983" s="52"/>
      <c r="VJT983" s="52"/>
      <c r="VJU983" s="52"/>
      <c r="VJV983" s="52"/>
      <c r="VJW983" s="52"/>
      <c r="VJX983" s="52"/>
      <c r="VJY983" s="52"/>
      <c r="VJZ983" s="52"/>
      <c r="VKA983" s="52"/>
      <c r="VKB983" s="52"/>
      <c r="VKC983" s="52"/>
      <c r="VKD983" s="52"/>
      <c r="VKE983" s="52"/>
      <c r="VKF983" s="52"/>
      <c r="VKG983" s="52"/>
      <c r="VKH983" s="52"/>
      <c r="VKI983" s="52"/>
      <c r="VKJ983" s="52"/>
      <c r="VKK983" s="52"/>
      <c r="VKL983" s="52"/>
      <c r="VKM983" s="52"/>
      <c r="VKN983" s="52"/>
      <c r="VKO983" s="52"/>
      <c r="VKP983" s="52"/>
      <c r="VKQ983" s="52"/>
      <c r="VKR983" s="52"/>
      <c r="VKS983" s="52"/>
      <c r="VKT983" s="52"/>
      <c r="VKU983" s="52"/>
      <c r="VKV983" s="52"/>
      <c r="VKW983" s="52"/>
      <c r="VKX983" s="52"/>
      <c r="VKY983" s="52"/>
      <c r="VKZ983" s="52"/>
      <c r="VLA983" s="52"/>
      <c r="VLB983" s="52"/>
      <c r="VLC983" s="52"/>
      <c r="VLD983" s="52"/>
      <c r="VLE983" s="52"/>
      <c r="VLF983" s="52"/>
      <c r="VLG983" s="52"/>
      <c r="VLH983" s="52"/>
      <c r="VLI983" s="52"/>
      <c r="VLJ983" s="52"/>
      <c r="VLK983" s="52"/>
      <c r="VLL983" s="52"/>
      <c r="VLM983" s="52"/>
      <c r="VLN983" s="52"/>
      <c r="VLO983" s="52"/>
      <c r="VLP983" s="52"/>
      <c r="VLQ983" s="52"/>
      <c r="VLR983" s="52"/>
      <c r="VLS983" s="52"/>
      <c r="VLT983" s="52"/>
      <c r="VLU983" s="52"/>
      <c r="VLV983" s="52"/>
      <c r="VLW983" s="52"/>
      <c r="VLX983" s="52"/>
      <c r="VLY983" s="52"/>
      <c r="VLZ983" s="52"/>
      <c r="VMA983" s="52"/>
      <c r="VMB983" s="52"/>
      <c r="VMC983" s="52"/>
      <c r="VMD983" s="52"/>
      <c r="VME983" s="52"/>
      <c r="VMF983" s="52"/>
      <c r="VMG983" s="52"/>
      <c r="VMH983" s="52"/>
      <c r="VMI983" s="52"/>
      <c r="VMJ983" s="52"/>
      <c r="VMK983" s="52"/>
      <c r="VML983" s="52"/>
      <c r="VMM983" s="52"/>
      <c r="VMN983" s="52"/>
      <c r="VMO983" s="52"/>
      <c r="VMP983" s="52"/>
      <c r="VMQ983" s="52"/>
      <c r="VMR983" s="52"/>
      <c r="VMS983" s="52"/>
      <c r="VMT983" s="52"/>
      <c r="VMU983" s="52"/>
      <c r="VMV983" s="52"/>
      <c r="VMW983" s="52"/>
      <c r="VMX983" s="52"/>
      <c r="VMY983" s="52"/>
      <c r="VMZ983" s="52"/>
      <c r="VNA983" s="52"/>
      <c r="VNB983" s="52"/>
      <c r="VNC983" s="52"/>
      <c r="VND983" s="52"/>
      <c r="VNE983" s="52"/>
      <c r="VNF983" s="52"/>
      <c r="VNG983" s="52"/>
      <c r="VNH983" s="52"/>
      <c r="VNI983" s="52"/>
      <c r="VNJ983" s="52"/>
      <c r="VNK983" s="52"/>
      <c r="VNL983" s="52"/>
      <c r="VNM983" s="52"/>
      <c r="VNN983" s="52"/>
      <c r="VNO983" s="52"/>
      <c r="VNP983" s="52"/>
      <c r="VNQ983" s="52"/>
      <c r="VNR983" s="52"/>
      <c r="VNS983" s="52"/>
      <c r="VNT983" s="52"/>
      <c r="VNU983" s="52"/>
      <c r="VNV983" s="52"/>
      <c r="VNW983" s="52"/>
      <c r="VNX983" s="52"/>
      <c r="VNY983" s="52"/>
      <c r="VNZ983" s="52"/>
      <c r="VOA983" s="52"/>
      <c r="VOB983" s="52"/>
      <c r="VOC983" s="52"/>
      <c r="VOD983" s="52"/>
      <c r="VOE983" s="52"/>
      <c r="VOF983" s="52"/>
      <c r="VOG983" s="52"/>
      <c r="VOH983" s="52"/>
      <c r="VOI983" s="52"/>
      <c r="VOJ983" s="52"/>
      <c r="VOK983" s="52"/>
      <c r="VOL983" s="52"/>
      <c r="VOM983" s="52"/>
      <c r="VON983" s="52"/>
      <c r="VOO983" s="52"/>
      <c r="VOP983" s="52"/>
      <c r="VOQ983" s="52"/>
      <c r="VOR983" s="52"/>
      <c r="VOS983" s="52"/>
      <c r="VOT983" s="52"/>
      <c r="VOU983" s="52"/>
      <c r="VOV983" s="52"/>
      <c r="VOW983" s="52"/>
      <c r="VOX983" s="52"/>
      <c r="VOY983" s="52"/>
      <c r="VOZ983" s="52"/>
      <c r="VPA983" s="52"/>
      <c r="VPB983" s="52"/>
      <c r="VPC983" s="52"/>
      <c r="VPD983" s="52"/>
      <c r="VPE983" s="52"/>
      <c r="VPF983" s="52"/>
      <c r="VPG983" s="52"/>
      <c r="VPH983" s="52"/>
      <c r="VPI983" s="52"/>
      <c r="VPJ983" s="52"/>
      <c r="VPK983" s="52"/>
      <c r="VPL983" s="52"/>
      <c r="VPM983" s="52"/>
      <c r="VPN983" s="52"/>
      <c r="VPO983" s="52"/>
      <c r="VPP983" s="52"/>
      <c r="VPQ983" s="52"/>
      <c r="VPR983" s="52"/>
      <c r="VPS983" s="52"/>
      <c r="VPT983" s="52"/>
      <c r="VPU983" s="52"/>
      <c r="VPV983" s="52"/>
      <c r="VPW983" s="52"/>
      <c r="VPX983" s="52"/>
      <c r="VPY983" s="52"/>
      <c r="VPZ983" s="52"/>
      <c r="VQA983" s="52"/>
      <c r="VQB983" s="52"/>
      <c r="VQC983" s="52"/>
      <c r="VQD983" s="52"/>
      <c r="VQE983" s="52"/>
      <c r="VQF983" s="52"/>
      <c r="VQG983" s="52"/>
      <c r="VQH983" s="52"/>
      <c r="VQI983" s="52"/>
      <c r="VQJ983" s="52"/>
      <c r="VQK983" s="52"/>
      <c r="VQL983" s="52"/>
      <c r="VQM983" s="52"/>
      <c r="VQN983" s="52"/>
      <c r="VQO983" s="52"/>
      <c r="VQP983" s="52"/>
      <c r="VQQ983" s="52"/>
      <c r="VQR983" s="52"/>
      <c r="VQS983" s="52"/>
      <c r="VQT983" s="52"/>
      <c r="VQU983" s="52"/>
      <c r="VQV983" s="52"/>
      <c r="VQW983" s="52"/>
      <c r="VQX983" s="52"/>
      <c r="VQY983" s="52"/>
      <c r="VQZ983" s="52"/>
      <c r="VRA983" s="52"/>
      <c r="VRB983" s="52"/>
      <c r="VRC983" s="52"/>
      <c r="VRD983" s="52"/>
      <c r="VRE983" s="52"/>
      <c r="VRF983" s="52"/>
      <c r="VRG983" s="52"/>
      <c r="VRH983" s="52"/>
      <c r="VRI983" s="52"/>
      <c r="VRJ983" s="52"/>
      <c r="VRK983" s="52"/>
      <c r="VRL983" s="52"/>
      <c r="VRM983" s="52"/>
      <c r="VRN983" s="52"/>
      <c r="VRO983" s="52"/>
      <c r="VRP983" s="52"/>
      <c r="VRQ983" s="52"/>
      <c r="VRR983" s="52"/>
      <c r="VRS983" s="52"/>
      <c r="VRT983" s="52"/>
      <c r="VRU983" s="52"/>
      <c r="VRV983" s="52"/>
      <c r="VRW983" s="52"/>
      <c r="VRX983" s="52"/>
      <c r="VRY983" s="52"/>
      <c r="VRZ983" s="52"/>
      <c r="VSA983" s="52"/>
      <c r="VSB983" s="52"/>
      <c r="VSC983" s="52"/>
      <c r="VSD983" s="52"/>
      <c r="VSE983" s="52"/>
      <c r="VSF983" s="52"/>
      <c r="VSG983" s="52"/>
      <c r="VSH983" s="52"/>
      <c r="VSI983" s="52"/>
      <c r="VSJ983" s="52"/>
      <c r="VSK983" s="52"/>
      <c r="VSL983" s="52"/>
      <c r="VSM983" s="52"/>
      <c r="VSN983" s="52"/>
      <c r="VSO983" s="52"/>
      <c r="VSP983" s="52"/>
      <c r="VSQ983" s="52"/>
      <c r="VSR983" s="52"/>
      <c r="VSS983" s="52"/>
      <c r="VST983" s="52"/>
      <c r="VSU983" s="52"/>
      <c r="VSV983" s="52"/>
      <c r="VSW983" s="52"/>
      <c r="VSX983" s="52"/>
      <c r="VSY983" s="52"/>
      <c r="VSZ983" s="52"/>
      <c r="VTA983" s="52"/>
      <c r="VTB983" s="52"/>
      <c r="VTC983" s="52"/>
      <c r="VTD983" s="52"/>
      <c r="VTE983" s="52"/>
      <c r="VTF983" s="52"/>
      <c r="VTG983" s="52"/>
      <c r="VTH983" s="52"/>
      <c r="VTI983" s="52"/>
      <c r="VTJ983" s="52"/>
      <c r="VTK983" s="52"/>
      <c r="VTL983" s="52"/>
      <c r="VTM983" s="52"/>
      <c r="VTN983" s="52"/>
      <c r="VTO983" s="52"/>
      <c r="VTP983" s="52"/>
      <c r="VTQ983" s="52"/>
      <c r="VTR983" s="52"/>
      <c r="VTS983" s="52"/>
      <c r="VTT983" s="52"/>
      <c r="VTU983" s="52"/>
      <c r="VTV983" s="52"/>
      <c r="VTW983" s="52"/>
      <c r="VTX983" s="52"/>
      <c r="VTY983" s="52"/>
      <c r="VTZ983" s="52"/>
      <c r="VUA983" s="52"/>
      <c r="VUB983" s="52"/>
      <c r="VUC983" s="52"/>
      <c r="VUD983" s="52"/>
      <c r="VUE983" s="52"/>
      <c r="VUF983" s="52"/>
      <c r="VUG983" s="52"/>
      <c r="VUH983" s="52"/>
      <c r="VUI983" s="52"/>
      <c r="VUJ983" s="52"/>
      <c r="VUK983" s="52"/>
      <c r="VUL983" s="52"/>
      <c r="VUM983" s="52"/>
      <c r="VUN983" s="52"/>
      <c r="VUO983" s="52"/>
      <c r="VUP983" s="52"/>
      <c r="VUQ983" s="52"/>
      <c r="VUR983" s="52"/>
      <c r="VUS983" s="52"/>
      <c r="VUT983" s="52"/>
      <c r="VUU983" s="52"/>
      <c r="VUV983" s="52"/>
      <c r="VUW983" s="52"/>
      <c r="VUX983" s="52"/>
      <c r="VUY983" s="52"/>
      <c r="VUZ983" s="52"/>
      <c r="VVA983" s="52"/>
      <c r="VVB983" s="52"/>
      <c r="VVC983" s="52"/>
      <c r="VVD983" s="52"/>
      <c r="VVE983" s="52"/>
      <c r="VVF983" s="52"/>
      <c r="VVG983" s="52"/>
      <c r="VVH983" s="52"/>
      <c r="VVI983" s="52"/>
      <c r="VVJ983" s="52"/>
      <c r="VVK983" s="52"/>
      <c r="VVL983" s="52"/>
      <c r="VVM983" s="52"/>
      <c r="VVN983" s="52"/>
      <c r="VVO983" s="52"/>
      <c r="VVP983" s="52"/>
      <c r="VVQ983" s="52"/>
      <c r="VVR983" s="52"/>
      <c r="VVS983" s="52"/>
      <c r="VVT983" s="52"/>
      <c r="VVU983" s="52"/>
      <c r="VVV983" s="52"/>
      <c r="VVW983" s="52"/>
      <c r="VVX983" s="52"/>
      <c r="VVY983" s="52"/>
      <c r="VVZ983" s="52"/>
      <c r="VWA983" s="52"/>
      <c r="VWB983" s="52"/>
      <c r="VWC983" s="52"/>
      <c r="VWD983" s="52"/>
      <c r="VWE983" s="52"/>
      <c r="VWF983" s="52"/>
      <c r="VWG983" s="52"/>
      <c r="VWH983" s="52"/>
      <c r="VWI983" s="52"/>
      <c r="VWJ983" s="52"/>
      <c r="VWK983" s="52"/>
      <c r="VWL983" s="52"/>
      <c r="VWM983" s="52"/>
      <c r="VWN983" s="52"/>
      <c r="VWO983" s="52"/>
      <c r="VWP983" s="52"/>
      <c r="VWQ983" s="52"/>
      <c r="VWR983" s="52"/>
      <c r="VWS983" s="52"/>
      <c r="VWT983" s="52"/>
      <c r="VWU983" s="52"/>
      <c r="VWV983" s="52"/>
      <c r="VWW983" s="52"/>
      <c r="VWX983" s="52"/>
      <c r="VWY983" s="52"/>
      <c r="VWZ983" s="52"/>
      <c r="VXA983" s="52"/>
      <c r="VXB983" s="52"/>
      <c r="VXC983" s="52"/>
      <c r="VXD983" s="52"/>
      <c r="VXE983" s="52"/>
      <c r="VXF983" s="52"/>
      <c r="VXG983" s="52"/>
      <c r="VXH983" s="52"/>
      <c r="VXI983" s="52"/>
      <c r="VXJ983" s="52"/>
      <c r="VXK983" s="52"/>
      <c r="VXL983" s="52"/>
      <c r="VXM983" s="52"/>
      <c r="VXN983" s="52"/>
      <c r="VXO983" s="52"/>
      <c r="VXP983" s="52"/>
      <c r="VXQ983" s="52"/>
      <c r="VXR983" s="52"/>
      <c r="VXS983" s="52"/>
      <c r="VXT983" s="52"/>
      <c r="VXU983" s="52"/>
      <c r="VXV983" s="52"/>
      <c r="VXW983" s="52"/>
      <c r="VXX983" s="52"/>
      <c r="VXY983" s="52"/>
      <c r="VXZ983" s="52"/>
      <c r="VYA983" s="52"/>
      <c r="VYB983" s="52"/>
      <c r="VYC983" s="52"/>
      <c r="VYD983" s="52"/>
      <c r="VYE983" s="52"/>
      <c r="VYF983" s="52"/>
      <c r="VYG983" s="52"/>
      <c r="VYH983" s="52"/>
      <c r="VYI983" s="52"/>
      <c r="VYJ983" s="52"/>
      <c r="VYK983" s="52"/>
      <c r="VYL983" s="52"/>
      <c r="VYM983" s="52"/>
      <c r="VYN983" s="52"/>
      <c r="VYO983" s="52"/>
      <c r="VYP983" s="52"/>
      <c r="VYQ983" s="52"/>
      <c r="VYR983" s="52"/>
      <c r="VYS983" s="52"/>
      <c r="VYT983" s="52"/>
      <c r="VYU983" s="52"/>
      <c r="VYV983" s="52"/>
      <c r="VYW983" s="52"/>
      <c r="VYX983" s="52"/>
      <c r="VYY983" s="52"/>
      <c r="VYZ983" s="52"/>
      <c r="VZA983" s="52"/>
      <c r="VZB983" s="52"/>
      <c r="VZC983" s="52"/>
      <c r="VZD983" s="52"/>
      <c r="VZE983" s="52"/>
      <c r="VZF983" s="52"/>
      <c r="VZG983" s="52"/>
      <c r="VZH983" s="52"/>
      <c r="VZI983" s="52"/>
      <c r="VZJ983" s="52"/>
      <c r="VZK983" s="52"/>
      <c r="VZL983" s="52"/>
      <c r="VZM983" s="52"/>
      <c r="VZN983" s="52"/>
      <c r="VZO983" s="52"/>
      <c r="VZP983" s="52"/>
      <c r="VZQ983" s="52"/>
      <c r="VZR983" s="52"/>
      <c r="VZS983" s="52"/>
      <c r="VZT983" s="52"/>
      <c r="VZU983" s="52"/>
      <c r="VZV983" s="52"/>
      <c r="VZW983" s="52"/>
      <c r="VZX983" s="52"/>
      <c r="VZY983" s="52"/>
      <c r="VZZ983" s="52"/>
      <c r="WAA983" s="52"/>
      <c r="WAB983" s="52"/>
      <c r="WAC983" s="52"/>
      <c r="WAD983" s="52"/>
      <c r="WAE983" s="52"/>
      <c r="WAF983" s="52"/>
      <c r="WAG983" s="52"/>
      <c r="WAH983" s="52"/>
      <c r="WAI983" s="52"/>
      <c r="WAJ983" s="52"/>
      <c r="WAK983" s="52"/>
      <c r="WAL983" s="52"/>
      <c r="WAM983" s="52"/>
      <c r="WAN983" s="52"/>
      <c r="WAO983" s="52"/>
      <c r="WAP983" s="52"/>
      <c r="WAQ983" s="52"/>
      <c r="WAR983" s="52"/>
      <c r="WAS983" s="52"/>
      <c r="WAT983" s="52"/>
      <c r="WAU983" s="52"/>
      <c r="WAV983" s="52"/>
      <c r="WAW983" s="52"/>
      <c r="WAX983" s="52"/>
      <c r="WAY983" s="52"/>
      <c r="WAZ983" s="52"/>
      <c r="WBA983" s="52"/>
      <c r="WBB983" s="52"/>
      <c r="WBC983" s="52"/>
      <c r="WBD983" s="52"/>
      <c r="WBE983" s="52"/>
      <c r="WBF983" s="52"/>
      <c r="WBG983" s="52"/>
      <c r="WBH983" s="52"/>
      <c r="WBI983" s="52"/>
      <c r="WBJ983" s="52"/>
      <c r="WBK983" s="52"/>
      <c r="WBL983" s="52"/>
      <c r="WBM983" s="52"/>
      <c r="WBN983" s="52"/>
      <c r="WBO983" s="52"/>
      <c r="WBP983" s="52"/>
      <c r="WBQ983" s="52"/>
      <c r="WBR983" s="52"/>
      <c r="WBS983" s="52"/>
      <c r="WBT983" s="52"/>
      <c r="WBU983" s="52"/>
      <c r="WBV983" s="52"/>
      <c r="WBW983" s="52"/>
      <c r="WBX983" s="52"/>
      <c r="WBY983" s="52"/>
      <c r="WBZ983" s="52"/>
      <c r="WCA983" s="52"/>
      <c r="WCB983" s="52"/>
      <c r="WCC983" s="52"/>
      <c r="WCD983" s="52"/>
      <c r="WCE983" s="52"/>
      <c r="WCF983" s="52"/>
      <c r="WCG983" s="52"/>
      <c r="WCH983" s="52"/>
      <c r="WCI983" s="52"/>
      <c r="WCJ983" s="52"/>
      <c r="WCK983" s="52"/>
      <c r="WCL983" s="52"/>
      <c r="WCM983" s="52"/>
      <c r="WCN983" s="52"/>
      <c r="WCO983" s="52"/>
      <c r="WCP983" s="52"/>
      <c r="WCQ983" s="52"/>
      <c r="WCR983" s="52"/>
      <c r="WCS983" s="52"/>
      <c r="WCT983" s="52"/>
      <c r="WCU983" s="52"/>
      <c r="WCV983" s="52"/>
      <c r="WCW983" s="52"/>
      <c r="WCX983" s="52"/>
      <c r="WCY983" s="52"/>
      <c r="WCZ983" s="52"/>
      <c r="WDA983" s="52"/>
      <c r="WDB983" s="52"/>
      <c r="WDC983" s="52"/>
      <c r="WDD983" s="52"/>
      <c r="WDE983" s="52"/>
      <c r="WDF983" s="52"/>
      <c r="WDG983" s="52"/>
      <c r="WDH983" s="52"/>
      <c r="WDI983" s="52"/>
      <c r="WDJ983" s="52"/>
      <c r="WDK983" s="52"/>
      <c r="WDL983" s="52"/>
      <c r="WDM983" s="52"/>
      <c r="WDN983" s="52"/>
      <c r="WDO983" s="52"/>
      <c r="WDP983" s="52"/>
      <c r="WDQ983" s="52"/>
      <c r="WDR983" s="52"/>
      <c r="WDS983" s="52"/>
      <c r="WDT983" s="52"/>
      <c r="WDU983" s="52"/>
      <c r="WDV983" s="52"/>
      <c r="WDW983" s="52"/>
      <c r="WDX983" s="52"/>
      <c r="WDY983" s="52"/>
      <c r="WDZ983" s="52"/>
      <c r="WEA983" s="52"/>
      <c r="WEB983" s="52"/>
      <c r="WEC983" s="52"/>
      <c r="WED983" s="52"/>
      <c r="WEE983" s="52"/>
      <c r="WEF983" s="52"/>
      <c r="WEG983" s="52"/>
      <c r="WEH983" s="52"/>
      <c r="WEI983" s="52"/>
      <c r="WEJ983" s="52"/>
      <c r="WEK983" s="52"/>
      <c r="WEL983" s="52"/>
      <c r="WEM983" s="52"/>
      <c r="WEN983" s="52"/>
      <c r="WEO983" s="52"/>
      <c r="WEP983" s="52"/>
      <c r="WEQ983" s="52"/>
      <c r="WER983" s="52"/>
      <c r="WES983" s="52"/>
      <c r="WET983" s="52"/>
      <c r="WEU983" s="52"/>
      <c r="WEV983" s="52"/>
      <c r="WEW983" s="52"/>
      <c r="WEX983" s="52"/>
      <c r="WEY983" s="52"/>
      <c r="WEZ983" s="52"/>
      <c r="WFA983" s="52"/>
      <c r="WFB983" s="52"/>
      <c r="WFC983" s="52"/>
      <c r="WFD983" s="52"/>
      <c r="WFE983" s="52"/>
      <c r="WFF983" s="52"/>
      <c r="WFG983" s="52"/>
      <c r="WFH983" s="52"/>
      <c r="WFI983" s="52"/>
      <c r="WFJ983" s="52"/>
      <c r="WFK983" s="52"/>
      <c r="WFL983" s="52"/>
      <c r="WFM983" s="52"/>
      <c r="WFN983" s="52"/>
      <c r="WFO983" s="52"/>
      <c r="WFP983" s="52"/>
      <c r="WFQ983" s="52"/>
      <c r="WFR983" s="52"/>
      <c r="WFS983" s="52"/>
      <c r="WFT983" s="52"/>
      <c r="WFU983" s="52"/>
      <c r="WFV983" s="52"/>
      <c r="WFW983" s="52"/>
      <c r="WFX983" s="52"/>
      <c r="WFY983" s="52"/>
      <c r="WFZ983" s="52"/>
      <c r="WGA983" s="52"/>
      <c r="WGB983" s="52"/>
      <c r="WGC983" s="52"/>
      <c r="WGD983" s="52"/>
      <c r="WGE983" s="52"/>
      <c r="WGF983" s="52"/>
      <c r="WGG983" s="52"/>
      <c r="WGH983" s="52"/>
      <c r="WGI983" s="52"/>
      <c r="WGJ983" s="52"/>
      <c r="WGK983" s="52"/>
      <c r="WGL983" s="52"/>
      <c r="WGM983" s="52"/>
      <c r="WGN983" s="52"/>
      <c r="WGO983" s="52"/>
      <c r="WGP983" s="52"/>
      <c r="WGQ983" s="52"/>
      <c r="WGR983" s="52"/>
      <c r="WGS983" s="52"/>
      <c r="WGT983" s="52"/>
      <c r="WGU983" s="52"/>
      <c r="WGV983" s="52"/>
      <c r="WGW983" s="52"/>
      <c r="WGX983" s="52"/>
      <c r="WGY983" s="52"/>
      <c r="WGZ983" s="52"/>
      <c r="WHA983" s="52"/>
      <c r="WHB983" s="52"/>
      <c r="WHC983" s="52"/>
      <c r="WHD983" s="52"/>
      <c r="WHE983" s="52"/>
      <c r="WHF983" s="52"/>
      <c r="WHG983" s="52"/>
      <c r="WHH983" s="52"/>
      <c r="WHI983" s="52"/>
      <c r="WHJ983" s="52"/>
      <c r="WHK983" s="52"/>
      <c r="WHL983" s="52"/>
      <c r="WHM983" s="52"/>
      <c r="WHN983" s="52"/>
      <c r="WHO983" s="52"/>
      <c r="WHP983" s="52"/>
      <c r="WHQ983" s="52"/>
      <c r="WHR983" s="52"/>
      <c r="WHS983" s="52"/>
      <c r="WHT983" s="52"/>
      <c r="WHU983" s="52"/>
      <c r="WHV983" s="52"/>
      <c r="WHW983" s="52"/>
      <c r="WHX983" s="52"/>
      <c r="WHY983" s="52"/>
      <c r="WHZ983" s="52"/>
      <c r="WIA983" s="52"/>
      <c r="WIB983" s="52"/>
      <c r="WIC983" s="52"/>
      <c r="WID983" s="52"/>
      <c r="WIE983" s="52"/>
      <c r="WIF983" s="52"/>
      <c r="WIG983" s="52"/>
      <c r="WIH983" s="52"/>
      <c r="WII983" s="52"/>
      <c r="WIJ983" s="52"/>
      <c r="WIK983" s="52"/>
      <c r="WIL983" s="52"/>
      <c r="WIM983" s="52"/>
      <c r="WIN983" s="52"/>
      <c r="WIO983" s="52"/>
      <c r="WIP983" s="52"/>
      <c r="WIQ983" s="52"/>
      <c r="WIR983" s="52"/>
      <c r="WIS983" s="52"/>
      <c r="WIT983" s="52"/>
      <c r="WIU983" s="52"/>
      <c r="WIV983" s="52"/>
      <c r="WIW983" s="52"/>
      <c r="WIX983" s="52"/>
      <c r="WIY983" s="52"/>
      <c r="WIZ983" s="52"/>
      <c r="WJA983" s="52"/>
      <c r="WJB983" s="52"/>
      <c r="WJC983" s="52"/>
      <c r="WJD983" s="52"/>
      <c r="WJE983" s="52"/>
      <c r="WJF983" s="52"/>
      <c r="WJG983" s="52"/>
      <c r="WJH983" s="52"/>
      <c r="WJI983" s="52"/>
      <c r="WJJ983" s="52"/>
      <c r="WJK983" s="52"/>
      <c r="WJL983" s="52"/>
      <c r="WJM983" s="52"/>
      <c r="WJN983" s="52"/>
      <c r="WJO983" s="52"/>
      <c r="WJP983" s="52"/>
      <c r="WJQ983" s="52"/>
      <c r="WJR983" s="52"/>
      <c r="WJS983" s="52"/>
      <c r="WJT983" s="52"/>
      <c r="WJU983" s="52"/>
      <c r="WJV983" s="52"/>
      <c r="WJW983" s="52"/>
      <c r="WJX983" s="52"/>
      <c r="WJY983" s="52"/>
      <c r="WJZ983" s="52"/>
      <c r="WKA983" s="52"/>
      <c r="WKB983" s="52"/>
      <c r="WKC983" s="52"/>
      <c r="WKD983" s="52"/>
      <c r="WKE983" s="52"/>
      <c r="WKF983" s="52"/>
      <c r="WKG983" s="52"/>
      <c r="WKH983" s="52"/>
      <c r="WKI983" s="52"/>
      <c r="WKJ983" s="52"/>
      <c r="WKK983" s="52"/>
      <c r="WKL983" s="52"/>
      <c r="WKM983" s="52"/>
      <c r="WKN983" s="52"/>
      <c r="WKO983" s="52"/>
      <c r="WKP983" s="52"/>
      <c r="WKQ983" s="52"/>
      <c r="WKR983" s="52"/>
      <c r="WKS983" s="52"/>
      <c r="WKT983" s="52"/>
      <c r="WKU983" s="52"/>
      <c r="WKV983" s="52"/>
      <c r="WKW983" s="52"/>
      <c r="WKX983" s="52"/>
      <c r="WKY983" s="52"/>
      <c r="WKZ983" s="52"/>
      <c r="WLA983" s="52"/>
      <c r="WLB983" s="52"/>
      <c r="WLC983" s="52"/>
      <c r="WLD983" s="52"/>
      <c r="WLE983" s="52"/>
      <c r="WLF983" s="52"/>
      <c r="WLG983" s="52"/>
      <c r="WLH983" s="52"/>
      <c r="WLI983" s="52"/>
      <c r="WLJ983" s="52"/>
      <c r="WLK983" s="52"/>
      <c r="WLL983" s="52"/>
      <c r="WLM983" s="52"/>
      <c r="WLN983" s="52"/>
      <c r="WLO983" s="52"/>
      <c r="WLP983" s="52"/>
      <c r="WLQ983" s="52"/>
      <c r="WLR983" s="52"/>
      <c r="WLS983" s="52"/>
      <c r="WLT983" s="52"/>
      <c r="WLU983" s="52"/>
      <c r="WLV983" s="52"/>
      <c r="WLW983" s="52"/>
      <c r="WLX983" s="52"/>
      <c r="WLY983" s="52"/>
      <c r="WLZ983" s="52"/>
      <c r="WMA983" s="52"/>
      <c r="WMB983" s="52"/>
      <c r="WMC983" s="52"/>
      <c r="WMD983" s="52"/>
      <c r="WME983" s="52"/>
      <c r="WMF983" s="52"/>
      <c r="WMG983" s="52"/>
      <c r="WMH983" s="52"/>
      <c r="WMI983" s="52"/>
      <c r="WMJ983" s="52"/>
      <c r="WMK983" s="52"/>
      <c r="WML983" s="52"/>
      <c r="WMM983" s="52"/>
      <c r="WMN983" s="52"/>
      <c r="WMO983" s="52"/>
      <c r="WMP983" s="52"/>
      <c r="WMQ983" s="52"/>
      <c r="WMR983" s="52"/>
      <c r="WMS983" s="52"/>
      <c r="WMT983" s="52"/>
      <c r="WMU983" s="52"/>
      <c r="WMV983" s="52"/>
      <c r="WMW983" s="52"/>
      <c r="WMX983" s="52"/>
      <c r="WMY983" s="52"/>
      <c r="WMZ983" s="52"/>
      <c r="WNA983" s="52"/>
      <c r="WNB983" s="52"/>
      <c r="WNC983" s="52"/>
      <c r="WND983" s="52"/>
      <c r="WNE983" s="52"/>
      <c r="WNF983" s="52"/>
      <c r="WNG983" s="52"/>
      <c r="WNH983" s="52"/>
      <c r="WNI983" s="52"/>
      <c r="WNJ983" s="52"/>
      <c r="WNK983" s="52"/>
      <c r="WNL983" s="52"/>
      <c r="WNM983" s="52"/>
      <c r="WNN983" s="52"/>
      <c r="WNO983" s="52"/>
      <c r="WNP983" s="52"/>
      <c r="WNQ983" s="52"/>
      <c r="WNR983" s="52"/>
      <c r="WNS983" s="52"/>
      <c r="WNT983" s="52"/>
      <c r="WNU983" s="52"/>
      <c r="WNV983" s="52"/>
      <c r="WNW983" s="52"/>
      <c r="WNX983" s="52"/>
      <c r="WNY983" s="52"/>
      <c r="WNZ983" s="52"/>
      <c r="WOA983" s="52"/>
      <c r="WOB983" s="52"/>
      <c r="WOC983" s="52"/>
      <c r="WOD983" s="52"/>
      <c r="WOE983" s="52"/>
      <c r="WOF983" s="52"/>
      <c r="WOG983" s="52"/>
      <c r="WOH983" s="52"/>
      <c r="WOI983" s="52"/>
      <c r="WOJ983" s="52"/>
      <c r="WOK983" s="52"/>
      <c r="WOL983" s="52"/>
      <c r="WOM983" s="52"/>
      <c r="WON983" s="52"/>
      <c r="WOO983" s="52"/>
      <c r="WOP983" s="52"/>
      <c r="WOQ983" s="52"/>
      <c r="WOR983" s="52"/>
      <c r="WOS983" s="52"/>
      <c r="WOT983" s="52"/>
      <c r="WOU983" s="52"/>
      <c r="WOV983" s="52"/>
      <c r="WOW983" s="52"/>
      <c r="WOX983" s="52"/>
      <c r="WOY983" s="52"/>
      <c r="WOZ983" s="52"/>
      <c r="WPA983" s="52"/>
      <c r="WPB983" s="52"/>
      <c r="WPC983" s="52"/>
      <c r="WPD983" s="52"/>
      <c r="WPE983" s="52"/>
      <c r="WPF983" s="52"/>
      <c r="WPG983" s="52"/>
      <c r="WPH983" s="52"/>
      <c r="WPI983" s="52"/>
      <c r="WPJ983" s="52"/>
      <c r="WPK983" s="52"/>
      <c r="WPL983" s="52"/>
      <c r="WPM983" s="52"/>
      <c r="WPN983" s="52"/>
      <c r="WPO983" s="52"/>
      <c r="WPP983" s="52"/>
      <c r="WPQ983" s="52"/>
      <c r="WPR983" s="52"/>
      <c r="WPS983" s="52"/>
      <c r="WPT983" s="52"/>
      <c r="WPU983" s="52"/>
      <c r="WPV983" s="52"/>
      <c r="WPW983" s="52"/>
      <c r="WPX983" s="52"/>
      <c r="WPY983" s="52"/>
      <c r="WPZ983" s="52"/>
      <c r="WQA983" s="52"/>
      <c r="WQB983" s="52"/>
      <c r="WQC983" s="52"/>
      <c r="WQD983" s="52"/>
      <c r="WQE983" s="52"/>
      <c r="WQF983" s="52"/>
      <c r="WQG983" s="52"/>
      <c r="WQH983" s="52"/>
      <c r="WQI983" s="52"/>
      <c r="WQJ983" s="52"/>
      <c r="WQK983" s="52"/>
      <c r="WQL983" s="52"/>
      <c r="WQM983" s="52"/>
      <c r="WQN983" s="52"/>
      <c r="WQO983" s="52"/>
      <c r="WQP983" s="52"/>
      <c r="WQQ983" s="52"/>
      <c r="WQR983" s="52"/>
      <c r="WQS983" s="52"/>
      <c r="WQT983" s="52"/>
      <c r="WQU983" s="52"/>
      <c r="WQV983" s="52"/>
      <c r="WQW983" s="52"/>
      <c r="WQX983" s="52"/>
      <c r="WQY983" s="52"/>
      <c r="WQZ983" s="52"/>
      <c r="WRA983" s="52"/>
      <c r="WRB983" s="52"/>
      <c r="WRC983" s="52"/>
      <c r="WRD983" s="52"/>
      <c r="WRE983" s="52"/>
      <c r="WRF983" s="52"/>
      <c r="WRG983" s="52"/>
      <c r="WRH983" s="52"/>
      <c r="WRI983" s="52"/>
      <c r="WRJ983" s="52"/>
      <c r="WRK983" s="52"/>
      <c r="WRL983" s="52"/>
      <c r="WRM983" s="52"/>
      <c r="WRN983" s="52"/>
      <c r="WRO983" s="52"/>
      <c r="WRP983" s="52"/>
      <c r="WRQ983" s="52"/>
      <c r="WRR983" s="52"/>
      <c r="WRS983" s="52"/>
      <c r="WRT983" s="52"/>
      <c r="WRU983" s="52"/>
      <c r="WRV983" s="52"/>
      <c r="WRW983" s="52"/>
      <c r="WRX983" s="52"/>
      <c r="WRY983" s="52"/>
      <c r="WRZ983" s="52"/>
      <c r="WSA983" s="52"/>
      <c r="WSB983" s="52"/>
      <c r="WSC983" s="52"/>
      <c r="WSD983" s="52"/>
      <c r="WSE983" s="52"/>
      <c r="WSF983" s="52"/>
      <c r="WSG983" s="52"/>
      <c r="WSH983" s="52"/>
      <c r="WSI983" s="52"/>
      <c r="WSJ983" s="52"/>
      <c r="WSK983" s="52"/>
      <c r="WSL983" s="52"/>
      <c r="WSM983" s="52"/>
      <c r="WSN983" s="52"/>
      <c r="WSO983" s="52"/>
      <c r="WSP983" s="52"/>
      <c r="WSQ983" s="52"/>
      <c r="WSR983" s="52"/>
      <c r="WSS983" s="52"/>
      <c r="WST983" s="52"/>
      <c r="WSU983" s="52"/>
      <c r="WSV983" s="52"/>
      <c r="WSW983" s="52"/>
      <c r="WSX983" s="52"/>
      <c r="WSY983" s="52"/>
      <c r="WSZ983" s="52"/>
      <c r="WTA983" s="52"/>
      <c r="WTB983" s="52"/>
      <c r="WTC983" s="52"/>
      <c r="WTD983" s="52"/>
      <c r="WTE983" s="52"/>
      <c r="WTF983" s="52"/>
      <c r="WTG983" s="52"/>
      <c r="WTH983" s="52"/>
      <c r="WTI983" s="52"/>
      <c r="WTJ983" s="52"/>
      <c r="WTK983" s="52"/>
      <c r="WTL983" s="52"/>
      <c r="WTM983" s="52"/>
      <c r="WTN983" s="52"/>
      <c r="WTO983" s="52"/>
      <c r="WTP983" s="52"/>
      <c r="WTQ983" s="52"/>
      <c r="WTR983" s="52"/>
      <c r="WTS983" s="52"/>
      <c r="WTT983" s="52"/>
      <c r="WTU983" s="52"/>
      <c r="WTV983" s="52"/>
      <c r="WTW983" s="52"/>
      <c r="WTX983" s="52"/>
      <c r="WTY983" s="52"/>
      <c r="WTZ983" s="52"/>
      <c r="WUA983" s="52"/>
      <c r="WUB983" s="52"/>
      <c r="WUC983" s="52"/>
      <c r="WUD983" s="52"/>
      <c r="WUE983" s="52"/>
      <c r="WUF983" s="52"/>
      <c r="WUG983" s="52"/>
      <c r="WUH983" s="52"/>
      <c r="WUI983" s="52"/>
      <c r="WUJ983" s="52"/>
      <c r="WUK983" s="52"/>
      <c r="WUL983" s="52"/>
      <c r="WUM983" s="52"/>
      <c r="WUN983" s="52"/>
      <c r="WUO983" s="52"/>
      <c r="WUP983" s="52"/>
      <c r="WUQ983" s="52"/>
      <c r="WUR983" s="52"/>
      <c r="WUS983" s="52"/>
      <c r="WUT983" s="52"/>
      <c r="WUU983" s="52"/>
      <c r="WUV983" s="52"/>
      <c r="WUW983" s="52"/>
      <c r="WUX983" s="52"/>
      <c r="WUY983" s="52"/>
      <c r="WUZ983" s="52"/>
      <c r="WVA983" s="52"/>
      <c r="WVB983" s="52"/>
      <c r="WVC983" s="52"/>
      <c r="WVD983" s="52"/>
      <c r="WVE983" s="52"/>
      <c r="WVF983" s="52"/>
      <c r="WVG983" s="52"/>
      <c r="WVH983" s="52"/>
      <c r="WVI983" s="52"/>
      <c r="WVJ983" s="52"/>
      <c r="WVK983" s="52"/>
      <c r="WVL983" s="52"/>
      <c r="WVM983" s="52"/>
      <c r="WVN983" s="52"/>
      <c r="WVO983" s="52"/>
      <c r="WVP983" s="52"/>
      <c r="WVQ983" s="52"/>
      <c r="WVR983" s="52"/>
      <c r="WVS983" s="52"/>
      <c r="WVT983" s="52"/>
      <c r="WVU983" s="52"/>
      <c r="WVV983" s="52"/>
      <c r="WVW983" s="52"/>
      <c r="WVX983" s="52"/>
      <c r="WVY983" s="52"/>
      <c r="WVZ983" s="52"/>
      <c r="WWA983" s="52"/>
      <c r="WWB983" s="52"/>
      <c r="WWC983" s="52"/>
      <c r="WWD983" s="52"/>
      <c r="WWE983" s="52"/>
      <c r="WWF983" s="52"/>
      <c r="WWG983" s="52"/>
      <c r="WWH983" s="52"/>
      <c r="WWI983" s="52"/>
      <c r="WWJ983" s="52"/>
      <c r="WWK983" s="52"/>
      <c r="WWL983" s="52"/>
      <c r="WWM983" s="52"/>
      <c r="WWN983" s="52"/>
      <c r="WWO983" s="52"/>
      <c r="WWP983" s="52"/>
      <c r="WWQ983" s="52"/>
      <c r="WWR983" s="52"/>
      <c r="WWS983" s="52"/>
      <c r="WWT983" s="52"/>
      <c r="WWU983" s="52"/>
      <c r="WWV983" s="52"/>
      <c r="WWW983" s="52"/>
      <c r="WWX983" s="52"/>
      <c r="WWY983" s="52"/>
      <c r="WWZ983" s="52"/>
      <c r="WXA983" s="52"/>
      <c r="WXB983" s="52"/>
      <c r="WXC983" s="52"/>
      <c r="WXD983" s="52"/>
      <c r="WXE983" s="52"/>
      <c r="WXF983" s="52"/>
      <c r="WXG983" s="52"/>
      <c r="WXH983" s="52"/>
      <c r="WXI983" s="52"/>
      <c r="WXJ983" s="52"/>
      <c r="WXK983" s="52"/>
      <c r="WXL983" s="52"/>
      <c r="WXM983" s="52"/>
      <c r="WXN983" s="52"/>
      <c r="WXO983" s="52"/>
      <c r="WXP983" s="52"/>
      <c r="WXQ983" s="52"/>
      <c r="WXR983" s="52"/>
      <c r="WXS983" s="52"/>
      <c r="WXT983" s="52"/>
      <c r="WXU983" s="52"/>
      <c r="WXV983" s="52"/>
      <c r="WXW983" s="52"/>
      <c r="WXX983" s="52"/>
      <c r="WXY983" s="52"/>
      <c r="WXZ983" s="52"/>
      <c r="WYA983" s="52"/>
      <c r="WYB983" s="52"/>
      <c r="WYC983" s="52"/>
      <c r="WYD983" s="52"/>
      <c r="WYE983" s="52"/>
      <c r="WYF983" s="52"/>
      <c r="WYG983" s="52"/>
      <c r="WYH983" s="52"/>
      <c r="WYI983" s="52"/>
      <c r="WYJ983" s="52"/>
      <c r="WYK983" s="52"/>
      <c r="WYL983" s="52"/>
      <c r="WYM983" s="52"/>
      <c r="WYN983" s="52"/>
      <c r="WYO983" s="52"/>
      <c r="WYP983" s="52"/>
      <c r="WYQ983" s="52"/>
      <c r="WYR983" s="52"/>
      <c r="WYS983" s="52"/>
      <c r="WYT983" s="52"/>
      <c r="WYU983" s="52"/>
      <c r="WYV983" s="52"/>
      <c r="WYW983" s="52"/>
      <c r="WYX983" s="52"/>
      <c r="WYY983" s="52"/>
      <c r="WYZ983" s="52"/>
      <c r="WZA983" s="52"/>
      <c r="WZB983" s="52"/>
      <c r="WZC983" s="52"/>
      <c r="WZD983" s="52"/>
      <c r="WZE983" s="52"/>
      <c r="WZF983" s="52"/>
      <c r="WZG983" s="52"/>
      <c r="WZH983" s="52"/>
      <c r="WZI983" s="52"/>
      <c r="WZJ983" s="52"/>
      <c r="WZK983" s="52"/>
      <c r="WZL983" s="52"/>
      <c r="WZM983" s="52"/>
      <c r="WZN983" s="52"/>
      <c r="WZO983" s="52"/>
      <c r="WZP983" s="52"/>
      <c r="WZQ983" s="52"/>
      <c r="WZR983" s="52"/>
      <c r="WZS983" s="52"/>
      <c r="WZT983" s="52"/>
      <c r="WZU983" s="52"/>
      <c r="WZV983" s="52"/>
      <c r="WZW983" s="52"/>
      <c r="WZX983" s="52"/>
      <c r="WZY983" s="52"/>
      <c r="WZZ983" s="52"/>
      <c r="XAA983" s="52"/>
      <c r="XAB983" s="52"/>
      <c r="XAC983" s="52"/>
      <c r="XAD983" s="52"/>
      <c r="XAE983" s="52"/>
      <c r="XAF983" s="52"/>
      <c r="XAG983" s="52"/>
      <c r="XAH983" s="52"/>
      <c r="XAI983" s="52"/>
      <c r="XAJ983" s="52"/>
      <c r="XAK983" s="52"/>
      <c r="XAL983" s="52"/>
      <c r="XAM983" s="52"/>
      <c r="XAN983" s="52"/>
      <c r="XAO983" s="52"/>
      <c r="XAP983" s="52"/>
      <c r="XAQ983" s="52"/>
      <c r="XAR983" s="52"/>
      <c r="XAS983" s="52"/>
      <c r="XAT983" s="52"/>
      <c r="XAU983" s="52"/>
      <c r="XAV983" s="52"/>
      <c r="XAW983" s="52"/>
      <c r="XAX983" s="52"/>
      <c r="XAY983" s="52"/>
      <c r="XAZ983" s="52"/>
      <c r="XBA983" s="52"/>
      <c r="XBB983" s="52"/>
      <c r="XBC983" s="52"/>
      <c r="XBD983" s="52"/>
      <c r="XBE983" s="52"/>
      <c r="XBF983" s="52"/>
      <c r="XBG983" s="52"/>
      <c r="XBH983" s="52"/>
      <c r="XBI983" s="52"/>
      <c r="XBJ983" s="52"/>
      <c r="XBK983" s="52"/>
      <c r="XBL983" s="52"/>
      <c r="XBM983" s="52"/>
      <c r="XBN983" s="52"/>
      <c r="XBO983" s="52"/>
      <c r="XBP983" s="52"/>
      <c r="XBQ983" s="52"/>
      <c r="XBR983" s="52"/>
      <c r="XBS983" s="52"/>
      <c r="XBT983" s="52"/>
      <c r="XBU983" s="52"/>
      <c r="XBV983" s="52"/>
      <c r="XBW983" s="52"/>
      <c r="XBX983" s="52"/>
      <c r="XBY983" s="52"/>
      <c r="XBZ983" s="52"/>
      <c r="XCA983" s="52"/>
      <c r="XCB983" s="52"/>
      <c r="XCC983" s="52"/>
      <c r="XCD983" s="52"/>
      <c r="XCE983" s="52"/>
      <c r="XCF983" s="52"/>
      <c r="XCG983" s="52"/>
      <c r="XCH983" s="52"/>
      <c r="XCI983" s="52"/>
      <c r="XCJ983" s="52"/>
      <c r="XCK983" s="52"/>
      <c r="XCL983" s="52"/>
      <c r="XCM983" s="52"/>
      <c r="XCN983" s="52"/>
      <c r="XCO983" s="52"/>
      <c r="XCP983" s="52"/>
      <c r="XCQ983" s="52"/>
      <c r="XCR983" s="52"/>
      <c r="XCS983" s="52"/>
      <c r="XCT983" s="52"/>
      <c r="XCU983" s="52"/>
      <c r="XCV983" s="52"/>
      <c r="XCW983" s="52"/>
      <c r="XCX983" s="52"/>
      <c r="XCY983" s="52"/>
      <c r="XCZ983" s="52"/>
      <c r="XDA983" s="52"/>
      <c r="XDB983" s="52"/>
      <c r="XDC983" s="52"/>
      <c r="XDD983" s="52"/>
      <c r="XDE983" s="52"/>
      <c r="XDF983" s="52"/>
      <c r="XDG983" s="52"/>
      <c r="XDH983" s="52"/>
      <c r="XDI983" s="52"/>
      <c r="XDJ983" s="52"/>
      <c r="XDK983" s="52"/>
      <c r="XDL983" s="52"/>
      <c r="XDM983" s="52"/>
      <c r="XDN983" s="52"/>
      <c r="XDO983" s="52"/>
      <c r="XDP983" s="52"/>
      <c r="XDQ983" s="52"/>
      <c r="XDR983" s="52"/>
      <c r="XDS983" s="52"/>
      <c r="XDT983" s="52"/>
      <c r="XDU983" s="52"/>
      <c r="XDV983" s="52"/>
      <c r="XDW983" s="52"/>
      <c r="XDX983" s="52"/>
      <c r="XDY983" s="52"/>
      <c r="XDZ983" s="52"/>
      <c r="XEA983" s="52"/>
      <c r="XEB983" s="52"/>
      <c r="XEC983" s="52"/>
      <c r="XED983" s="52"/>
    </row>
  </sheetData>
  <mergeCells count="6307">
    <mergeCell ref="A1:AE1"/>
    <mergeCell ref="A2:D2"/>
    <mergeCell ref="AA2:AE2"/>
    <mergeCell ref="G3:O3"/>
    <mergeCell ref="P3:W3"/>
    <mergeCell ref="X3:AA3"/>
    <mergeCell ref="G4:I4"/>
    <mergeCell ref="J4:L4"/>
    <mergeCell ref="M4:O4"/>
    <mergeCell ref="A6:D6"/>
    <mergeCell ref="A3:A5"/>
    <mergeCell ref="A21:A23"/>
    <mergeCell ref="A24:A27"/>
    <mergeCell ref="A28:A29"/>
    <mergeCell ref="A30:A33"/>
    <mergeCell ref="A34:A35"/>
    <mergeCell ref="A37:A39"/>
    <mergeCell ref="A40:A41"/>
    <mergeCell ref="A42:A45"/>
    <mergeCell ref="A46:A48"/>
    <mergeCell ref="A49:A51"/>
    <mergeCell ref="A52:A53"/>
    <mergeCell ref="A54:A55"/>
    <mergeCell ref="A56:A57"/>
    <mergeCell ref="A58:A61"/>
    <mergeCell ref="A62:A64"/>
    <mergeCell ref="A65:A67"/>
    <mergeCell ref="A68:A69"/>
    <mergeCell ref="A70:A73"/>
    <mergeCell ref="A74:A75"/>
    <mergeCell ref="A76:A78"/>
    <mergeCell ref="A82:A85"/>
    <mergeCell ref="A86:A88"/>
    <mergeCell ref="A89:A90"/>
    <mergeCell ref="A91:A92"/>
    <mergeCell ref="A94:A95"/>
    <mergeCell ref="A96:A101"/>
    <mergeCell ref="A103:A106"/>
    <mergeCell ref="A107:A109"/>
    <mergeCell ref="A110:A111"/>
    <mergeCell ref="A112:A113"/>
    <mergeCell ref="A116:A117"/>
    <mergeCell ref="A118:A119"/>
    <mergeCell ref="A120:A121"/>
    <mergeCell ref="A122:A124"/>
    <mergeCell ref="A125:A126"/>
    <mergeCell ref="A127:A128"/>
    <mergeCell ref="A129:A130"/>
    <mergeCell ref="A131:A132"/>
    <mergeCell ref="A133:A134"/>
    <mergeCell ref="A135:A140"/>
    <mergeCell ref="A141:A143"/>
    <mergeCell ref="A144:A145"/>
    <mergeCell ref="A146:A150"/>
    <mergeCell ref="A151:A152"/>
    <mergeCell ref="A154:A155"/>
    <mergeCell ref="A156:A158"/>
    <mergeCell ref="A160:A165"/>
    <mergeCell ref="A166:A167"/>
    <mergeCell ref="A168:A170"/>
    <mergeCell ref="A174:A176"/>
    <mergeCell ref="A179:A180"/>
    <mergeCell ref="A181:A182"/>
    <mergeCell ref="A186:A188"/>
    <mergeCell ref="A189:A190"/>
    <mergeCell ref="A193:A194"/>
    <mergeCell ref="A197:A198"/>
    <mergeCell ref="A199:A200"/>
    <mergeCell ref="A201:A202"/>
    <mergeCell ref="A205:A207"/>
    <mergeCell ref="A208:A209"/>
    <mergeCell ref="A212:A213"/>
    <mergeCell ref="A215:A217"/>
    <mergeCell ref="A221:A222"/>
    <mergeCell ref="A226:A227"/>
    <mergeCell ref="A228:A231"/>
    <mergeCell ref="A232:A233"/>
    <mergeCell ref="A237:A238"/>
    <mergeCell ref="A239:A240"/>
    <mergeCell ref="A241:A242"/>
    <mergeCell ref="A243:A244"/>
    <mergeCell ref="A247:A248"/>
    <mergeCell ref="A249:A250"/>
    <mergeCell ref="A251:A252"/>
    <mergeCell ref="A253:A254"/>
    <mergeCell ref="A255:A257"/>
    <mergeCell ref="A259:A260"/>
    <mergeCell ref="A261:A264"/>
    <mergeCell ref="A265:A267"/>
    <mergeCell ref="A268:A271"/>
    <mergeCell ref="A272:A273"/>
    <mergeCell ref="A276:A277"/>
    <mergeCell ref="A278:A281"/>
    <mergeCell ref="A282:A284"/>
    <mergeCell ref="A285:A286"/>
    <mergeCell ref="A287:A288"/>
    <mergeCell ref="A289:A291"/>
    <mergeCell ref="A293:A294"/>
    <mergeCell ref="A295:A297"/>
    <mergeCell ref="A298:A300"/>
    <mergeCell ref="A301:A302"/>
    <mergeCell ref="A303:A304"/>
    <mergeCell ref="A305:A307"/>
    <mergeCell ref="A308:A310"/>
    <mergeCell ref="A311:A312"/>
    <mergeCell ref="A313:A314"/>
    <mergeCell ref="A315:A316"/>
    <mergeCell ref="A318:A319"/>
    <mergeCell ref="A320:A321"/>
    <mergeCell ref="A322:A326"/>
    <mergeCell ref="A327:A328"/>
    <mergeCell ref="A330:A331"/>
    <mergeCell ref="A334:A337"/>
    <mergeCell ref="A338:A340"/>
    <mergeCell ref="A341:A342"/>
    <mergeCell ref="A343:A345"/>
    <mergeCell ref="A351:A352"/>
    <mergeCell ref="A353:A355"/>
    <mergeCell ref="A356:A357"/>
    <mergeCell ref="A359:A361"/>
    <mergeCell ref="A362:A364"/>
    <mergeCell ref="A365:A366"/>
    <mergeCell ref="A368:A369"/>
    <mergeCell ref="A370:A371"/>
    <mergeCell ref="A373:A374"/>
    <mergeCell ref="A377:A378"/>
    <mergeCell ref="A379:A380"/>
    <mergeCell ref="A388:A389"/>
    <mergeCell ref="A401:A402"/>
    <mergeCell ref="A410:A411"/>
    <mergeCell ref="A412:A413"/>
    <mergeCell ref="A414:A417"/>
    <mergeCell ref="A418:A421"/>
    <mergeCell ref="A422:A424"/>
    <mergeCell ref="A425:A428"/>
    <mergeCell ref="A430:A431"/>
    <mergeCell ref="A432:A433"/>
    <mergeCell ref="A442:A443"/>
    <mergeCell ref="A444:A445"/>
    <mergeCell ref="A446:A447"/>
    <mergeCell ref="A448:A450"/>
    <mergeCell ref="A451:A453"/>
    <mergeCell ref="A456:A457"/>
    <mergeCell ref="A458:A459"/>
    <mergeCell ref="A479:A480"/>
    <mergeCell ref="A512:A514"/>
    <mergeCell ref="A517:A519"/>
    <mergeCell ref="A521:A522"/>
    <mergeCell ref="A523:A525"/>
    <mergeCell ref="A530:A531"/>
    <mergeCell ref="A532:A533"/>
    <mergeCell ref="A534:A535"/>
    <mergeCell ref="A536:A537"/>
    <mergeCell ref="A541:A542"/>
    <mergeCell ref="A543:A544"/>
    <mergeCell ref="A546:A548"/>
    <mergeCell ref="A549:A551"/>
    <mergeCell ref="A552:A553"/>
    <mergeCell ref="A554:A556"/>
    <mergeCell ref="A559:A560"/>
    <mergeCell ref="A563:A564"/>
    <mergeCell ref="A565:A566"/>
    <mergeCell ref="A567:A568"/>
    <mergeCell ref="A570:A571"/>
    <mergeCell ref="A573:A574"/>
    <mergeCell ref="A575:A576"/>
    <mergeCell ref="A578:A579"/>
    <mergeCell ref="A585:A586"/>
    <mergeCell ref="A594:A595"/>
    <mergeCell ref="A604:A606"/>
    <mergeCell ref="A607:A608"/>
    <mergeCell ref="A614:A615"/>
    <mergeCell ref="A617:A618"/>
    <mergeCell ref="A626:A627"/>
    <mergeCell ref="A629:A630"/>
    <mergeCell ref="A638:A639"/>
    <mergeCell ref="A641:A642"/>
    <mergeCell ref="A647:A648"/>
    <mergeCell ref="A653:A654"/>
    <mergeCell ref="A657:A658"/>
    <mergeCell ref="A671:A672"/>
    <mergeCell ref="A680:A681"/>
    <mergeCell ref="A683:A684"/>
    <mergeCell ref="A686:A687"/>
    <mergeCell ref="A690:A691"/>
    <mergeCell ref="A698:A699"/>
    <mergeCell ref="A700:A701"/>
    <mergeCell ref="A702:A704"/>
    <mergeCell ref="A708:A709"/>
    <mergeCell ref="A710:A711"/>
    <mergeCell ref="A722:A723"/>
    <mergeCell ref="A730:A731"/>
    <mergeCell ref="A733:A734"/>
    <mergeCell ref="A748:A749"/>
    <mergeCell ref="A750:A751"/>
    <mergeCell ref="A752:A755"/>
    <mergeCell ref="A756:A757"/>
    <mergeCell ref="A758:A759"/>
    <mergeCell ref="A761:A762"/>
    <mergeCell ref="A765:A766"/>
    <mergeCell ref="A767:A768"/>
    <mergeCell ref="A769:A771"/>
    <mergeCell ref="A772:A774"/>
    <mergeCell ref="A776:A777"/>
    <mergeCell ref="A778:A779"/>
    <mergeCell ref="A781:A786"/>
    <mergeCell ref="A787:A788"/>
    <mergeCell ref="A789:A793"/>
    <mergeCell ref="A795:A796"/>
    <mergeCell ref="A797:A799"/>
    <mergeCell ref="A803:A806"/>
    <mergeCell ref="A807:A810"/>
    <mergeCell ref="A811:A812"/>
    <mergeCell ref="A813:A814"/>
    <mergeCell ref="A815:A816"/>
    <mergeCell ref="A817:A819"/>
    <mergeCell ref="A820:A821"/>
    <mergeCell ref="A822:A823"/>
    <mergeCell ref="A825:A826"/>
    <mergeCell ref="A828:A829"/>
    <mergeCell ref="A830:A831"/>
    <mergeCell ref="A832:A833"/>
    <mergeCell ref="A836:A837"/>
    <mergeCell ref="A841:A842"/>
    <mergeCell ref="A844:A845"/>
    <mergeCell ref="A846:A847"/>
    <mergeCell ref="A848:A849"/>
    <mergeCell ref="A850:A851"/>
    <mergeCell ref="A852:A853"/>
    <mergeCell ref="A854:A856"/>
    <mergeCell ref="A857:A858"/>
    <mergeCell ref="A860:A861"/>
    <mergeCell ref="A864:A865"/>
    <mergeCell ref="A866:A867"/>
    <mergeCell ref="A868:A869"/>
    <mergeCell ref="A870:A871"/>
    <mergeCell ref="A872:A873"/>
    <mergeCell ref="A878:A879"/>
    <mergeCell ref="A882:A885"/>
    <mergeCell ref="A886:A889"/>
    <mergeCell ref="A891:A892"/>
    <mergeCell ref="A893:A894"/>
    <mergeCell ref="A897:A898"/>
    <mergeCell ref="A902:A903"/>
    <mergeCell ref="A904:A905"/>
    <mergeCell ref="A909:A910"/>
    <mergeCell ref="A913:A915"/>
    <mergeCell ref="A916:A917"/>
    <mergeCell ref="A919:A920"/>
    <mergeCell ref="A921:A922"/>
    <mergeCell ref="A923:A925"/>
    <mergeCell ref="A926:A928"/>
    <mergeCell ref="A929:A930"/>
    <mergeCell ref="A932:A934"/>
    <mergeCell ref="A937:A938"/>
    <mergeCell ref="A939:A941"/>
    <mergeCell ref="A945:A946"/>
    <mergeCell ref="A948:A949"/>
    <mergeCell ref="A950:A951"/>
    <mergeCell ref="A952:A953"/>
    <mergeCell ref="A955:A957"/>
    <mergeCell ref="A976:A978"/>
    <mergeCell ref="A982:A983"/>
    <mergeCell ref="B3:B5"/>
    <mergeCell ref="B21:B23"/>
    <mergeCell ref="B24:B27"/>
    <mergeCell ref="B28:B29"/>
    <mergeCell ref="B30:B33"/>
    <mergeCell ref="B34:B35"/>
    <mergeCell ref="B37:B39"/>
    <mergeCell ref="B40:B41"/>
    <mergeCell ref="B42:B45"/>
    <mergeCell ref="B46:B48"/>
    <mergeCell ref="B49:B51"/>
    <mergeCell ref="B52:B53"/>
    <mergeCell ref="B54:B55"/>
    <mergeCell ref="B56:B57"/>
    <mergeCell ref="B58:B61"/>
    <mergeCell ref="B62:B64"/>
    <mergeCell ref="B65:B67"/>
    <mergeCell ref="B68:B69"/>
    <mergeCell ref="B70:B73"/>
    <mergeCell ref="B74:B75"/>
    <mergeCell ref="B76:B78"/>
    <mergeCell ref="B82:B85"/>
    <mergeCell ref="B86:B88"/>
    <mergeCell ref="B89:B90"/>
    <mergeCell ref="B91:B92"/>
    <mergeCell ref="B94:B95"/>
    <mergeCell ref="B96:B101"/>
    <mergeCell ref="B103:B106"/>
    <mergeCell ref="B107:B109"/>
    <mergeCell ref="B110:B111"/>
    <mergeCell ref="B112:B113"/>
    <mergeCell ref="B116:B117"/>
    <mergeCell ref="B118:B119"/>
    <mergeCell ref="B120:B121"/>
    <mergeCell ref="B122:B124"/>
    <mergeCell ref="B125:B126"/>
    <mergeCell ref="B127:B128"/>
    <mergeCell ref="B129:B130"/>
    <mergeCell ref="B131:B132"/>
    <mergeCell ref="B133:B134"/>
    <mergeCell ref="B135:B140"/>
    <mergeCell ref="B141:B143"/>
    <mergeCell ref="B144:B145"/>
    <mergeCell ref="B146:B150"/>
    <mergeCell ref="B151:B152"/>
    <mergeCell ref="B154:B155"/>
    <mergeCell ref="B156:B158"/>
    <mergeCell ref="B160:B165"/>
    <mergeCell ref="B166:B167"/>
    <mergeCell ref="B168:B170"/>
    <mergeCell ref="B174:B176"/>
    <mergeCell ref="B179:B180"/>
    <mergeCell ref="B181:B182"/>
    <mergeCell ref="B186:B188"/>
    <mergeCell ref="B189:B190"/>
    <mergeCell ref="B193:B194"/>
    <mergeCell ref="B197:B198"/>
    <mergeCell ref="B199:B200"/>
    <mergeCell ref="B201:B202"/>
    <mergeCell ref="B205:B207"/>
    <mergeCell ref="B208:B209"/>
    <mergeCell ref="B212:B213"/>
    <mergeCell ref="B215:B217"/>
    <mergeCell ref="B221:B222"/>
    <mergeCell ref="B226:B227"/>
    <mergeCell ref="B228:B231"/>
    <mergeCell ref="B232:B233"/>
    <mergeCell ref="B237:B238"/>
    <mergeCell ref="B239:B240"/>
    <mergeCell ref="B241:B242"/>
    <mergeCell ref="B243:B244"/>
    <mergeCell ref="B247:B248"/>
    <mergeCell ref="B249:B250"/>
    <mergeCell ref="B251:B252"/>
    <mergeCell ref="B253:B254"/>
    <mergeCell ref="B255:B257"/>
    <mergeCell ref="B259:B260"/>
    <mergeCell ref="B261:B264"/>
    <mergeCell ref="B265:B267"/>
    <mergeCell ref="B268:B271"/>
    <mergeCell ref="B272:B273"/>
    <mergeCell ref="B276:B277"/>
    <mergeCell ref="B278:B281"/>
    <mergeCell ref="B282:B284"/>
    <mergeCell ref="B285:B286"/>
    <mergeCell ref="B287:B288"/>
    <mergeCell ref="B289:B291"/>
    <mergeCell ref="B293:B294"/>
    <mergeCell ref="B295:B297"/>
    <mergeCell ref="B298:B300"/>
    <mergeCell ref="B301:B302"/>
    <mergeCell ref="B303:B304"/>
    <mergeCell ref="B305:B307"/>
    <mergeCell ref="B308:B310"/>
    <mergeCell ref="B311:B312"/>
    <mergeCell ref="B313:B314"/>
    <mergeCell ref="B315:B316"/>
    <mergeCell ref="B318:B319"/>
    <mergeCell ref="B320:B321"/>
    <mergeCell ref="B322:B326"/>
    <mergeCell ref="B327:B328"/>
    <mergeCell ref="B330:B331"/>
    <mergeCell ref="B334:B337"/>
    <mergeCell ref="B338:B340"/>
    <mergeCell ref="B341:B342"/>
    <mergeCell ref="B343:B345"/>
    <mergeCell ref="B351:B352"/>
    <mergeCell ref="B353:B355"/>
    <mergeCell ref="B356:B357"/>
    <mergeCell ref="B359:B361"/>
    <mergeCell ref="B362:B364"/>
    <mergeCell ref="B365:B366"/>
    <mergeCell ref="B368:B369"/>
    <mergeCell ref="B370:B371"/>
    <mergeCell ref="B373:B374"/>
    <mergeCell ref="B377:B378"/>
    <mergeCell ref="B379:B380"/>
    <mergeCell ref="B388:B389"/>
    <mergeCell ref="B401:B402"/>
    <mergeCell ref="B410:B411"/>
    <mergeCell ref="B412:B413"/>
    <mergeCell ref="B414:B417"/>
    <mergeCell ref="B418:B421"/>
    <mergeCell ref="B422:B424"/>
    <mergeCell ref="B425:B428"/>
    <mergeCell ref="B430:B431"/>
    <mergeCell ref="B432:B433"/>
    <mergeCell ref="B442:B443"/>
    <mergeCell ref="B444:B445"/>
    <mergeCell ref="B446:B447"/>
    <mergeCell ref="B448:B450"/>
    <mergeCell ref="B451:B453"/>
    <mergeCell ref="B456:B457"/>
    <mergeCell ref="B458:B459"/>
    <mergeCell ref="B479:B480"/>
    <mergeCell ref="B512:B514"/>
    <mergeCell ref="B517:B519"/>
    <mergeCell ref="B521:B522"/>
    <mergeCell ref="B523:B525"/>
    <mergeCell ref="B530:B531"/>
    <mergeCell ref="B532:B533"/>
    <mergeCell ref="B534:B535"/>
    <mergeCell ref="B536:B537"/>
    <mergeCell ref="B541:B542"/>
    <mergeCell ref="B543:B544"/>
    <mergeCell ref="B546:B548"/>
    <mergeCell ref="B549:B551"/>
    <mergeCell ref="B552:B553"/>
    <mergeCell ref="B554:B556"/>
    <mergeCell ref="B559:B560"/>
    <mergeCell ref="B563:B564"/>
    <mergeCell ref="B565:B566"/>
    <mergeCell ref="B567:B568"/>
    <mergeCell ref="B570:B571"/>
    <mergeCell ref="B573:B574"/>
    <mergeCell ref="B575:B576"/>
    <mergeCell ref="B578:B579"/>
    <mergeCell ref="B585:B586"/>
    <mergeCell ref="B594:B595"/>
    <mergeCell ref="B604:B606"/>
    <mergeCell ref="B607:B608"/>
    <mergeCell ref="B614:B615"/>
    <mergeCell ref="B617:B618"/>
    <mergeCell ref="B626:B627"/>
    <mergeCell ref="B629:B630"/>
    <mergeCell ref="B638:B639"/>
    <mergeCell ref="B641:B642"/>
    <mergeCell ref="B647:B648"/>
    <mergeCell ref="B653:B654"/>
    <mergeCell ref="B657:B658"/>
    <mergeCell ref="B671:B672"/>
    <mergeCell ref="B680:B681"/>
    <mergeCell ref="B683:B684"/>
    <mergeCell ref="B686:B687"/>
    <mergeCell ref="B690:B691"/>
    <mergeCell ref="B698:B699"/>
    <mergeCell ref="B700:B701"/>
    <mergeCell ref="B702:B704"/>
    <mergeCell ref="B708:B709"/>
    <mergeCell ref="B710:B711"/>
    <mergeCell ref="B722:B723"/>
    <mergeCell ref="B730:B731"/>
    <mergeCell ref="B733:B734"/>
    <mergeCell ref="B748:B749"/>
    <mergeCell ref="B750:B751"/>
    <mergeCell ref="B752:B755"/>
    <mergeCell ref="B756:B757"/>
    <mergeCell ref="B758:B759"/>
    <mergeCell ref="B761:B762"/>
    <mergeCell ref="B765:B766"/>
    <mergeCell ref="B767:B768"/>
    <mergeCell ref="B769:B771"/>
    <mergeCell ref="B772:B774"/>
    <mergeCell ref="B776:B777"/>
    <mergeCell ref="B778:B779"/>
    <mergeCell ref="B781:B786"/>
    <mergeCell ref="B787:B788"/>
    <mergeCell ref="B789:B793"/>
    <mergeCell ref="B795:B796"/>
    <mergeCell ref="B797:B799"/>
    <mergeCell ref="B803:B806"/>
    <mergeCell ref="B807:B810"/>
    <mergeCell ref="B811:B812"/>
    <mergeCell ref="B813:B814"/>
    <mergeCell ref="B815:B816"/>
    <mergeCell ref="B817:B819"/>
    <mergeCell ref="B820:B821"/>
    <mergeCell ref="B822:B823"/>
    <mergeCell ref="B825:B826"/>
    <mergeCell ref="B828:B829"/>
    <mergeCell ref="B830:B831"/>
    <mergeCell ref="B832:B833"/>
    <mergeCell ref="B836:B837"/>
    <mergeCell ref="B841:B842"/>
    <mergeCell ref="B844:B845"/>
    <mergeCell ref="B846:B847"/>
    <mergeCell ref="B848:B849"/>
    <mergeCell ref="B850:B851"/>
    <mergeCell ref="B852:B853"/>
    <mergeCell ref="B854:B856"/>
    <mergeCell ref="B857:B858"/>
    <mergeCell ref="B860:B861"/>
    <mergeCell ref="B864:B865"/>
    <mergeCell ref="B866:B867"/>
    <mergeCell ref="B868:B869"/>
    <mergeCell ref="B870:B871"/>
    <mergeCell ref="B872:B873"/>
    <mergeCell ref="B878:B879"/>
    <mergeCell ref="B882:B885"/>
    <mergeCell ref="B886:B889"/>
    <mergeCell ref="B891:B892"/>
    <mergeCell ref="B893:B894"/>
    <mergeCell ref="B897:B898"/>
    <mergeCell ref="B902:B903"/>
    <mergeCell ref="B904:B905"/>
    <mergeCell ref="B909:B910"/>
    <mergeCell ref="B913:B915"/>
    <mergeCell ref="B916:B917"/>
    <mergeCell ref="B919:B920"/>
    <mergeCell ref="B921:B922"/>
    <mergeCell ref="B923:B925"/>
    <mergeCell ref="B926:B928"/>
    <mergeCell ref="B929:B930"/>
    <mergeCell ref="B932:B934"/>
    <mergeCell ref="B937:B938"/>
    <mergeCell ref="B939:B941"/>
    <mergeCell ref="B945:B946"/>
    <mergeCell ref="B948:B949"/>
    <mergeCell ref="B950:B951"/>
    <mergeCell ref="B952:B953"/>
    <mergeCell ref="B955:B957"/>
    <mergeCell ref="B976:B978"/>
    <mergeCell ref="B982:B983"/>
    <mergeCell ref="C3:C5"/>
    <mergeCell ref="C21:C23"/>
    <mergeCell ref="C24:C27"/>
    <mergeCell ref="C28:C29"/>
    <mergeCell ref="C30:C33"/>
    <mergeCell ref="C34:C35"/>
    <mergeCell ref="C37:C39"/>
    <mergeCell ref="C40:C41"/>
    <mergeCell ref="C42:C45"/>
    <mergeCell ref="C46:C48"/>
    <mergeCell ref="C49:C51"/>
    <mergeCell ref="C52:C53"/>
    <mergeCell ref="C54:C55"/>
    <mergeCell ref="C56:C57"/>
    <mergeCell ref="C58:C61"/>
    <mergeCell ref="C62:C64"/>
    <mergeCell ref="C65:C67"/>
    <mergeCell ref="C68:C69"/>
    <mergeCell ref="C70:C73"/>
    <mergeCell ref="C74:C75"/>
    <mergeCell ref="C76:C78"/>
    <mergeCell ref="C82:C85"/>
    <mergeCell ref="C86:C88"/>
    <mergeCell ref="C89:C90"/>
    <mergeCell ref="C91:C92"/>
    <mergeCell ref="C94:C95"/>
    <mergeCell ref="C96:C101"/>
    <mergeCell ref="C103:C106"/>
    <mergeCell ref="C107:C109"/>
    <mergeCell ref="C110:C111"/>
    <mergeCell ref="C112:C113"/>
    <mergeCell ref="C116:C117"/>
    <mergeCell ref="C118:C119"/>
    <mergeCell ref="C120:C121"/>
    <mergeCell ref="C122:C124"/>
    <mergeCell ref="C125:C126"/>
    <mergeCell ref="C127:C128"/>
    <mergeCell ref="C129:C130"/>
    <mergeCell ref="C131:C132"/>
    <mergeCell ref="C133:C134"/>
    <mergeCell ref="C135:C140"/>
    <mergeCell ref="C141:C143"/>
    <mergeCell ref="C144:C145"/>
    <mergeCell ref="C146:C150"/>
    <mergeCell ref="C151:C152"/>
    <mergeCell ref="C154:C155"/>
    <mergeCell ref="C156:C158"/>
    <mergeCell ref="C160:C165"/>
    <mergeCell ref="C166:C167"/>
    <mergeCell ref="C168:C170"/>
    <mergeCell ref="C174:C176"/>
    <mergeCell ref="C179:C180"/>
    <mergeCell ref="C181:C182"/>
    <mergeCell ref="C186:C188"/>
    <mergeCell ref="C189:C190"/>
    <mergeCell ref="C193:C194"/>
    <mergeCell ref="C197:C198"/>
    <mergeCell ref="C199:C200"/>
    <mergeCell ref="C201:C202"/>
    <mergeCell ref="C205:C207"/>
    <mergeCell ref="C208:C209"/>
    <mergeCell ref="C212:C213"/>
    <mergeCell ref="C215:C217"/>
    <mergeCell ref="C221:C222"/>
    <mergeCell ref="C226:C227"/>
    <mergeCell ref="C228:C231"/>
    <mergeCell ref="C232:C233"/>
    <mergeCell ref="C237:C238"/>
    <mergeCell ref="C239:C240"/>
    <mergeCell ref="C241:C242"/>
    <mergeCell ref="C243:C244"/>
    <mergeCell ref="C247:C248"/>
    <mergeCell ref="C249:C250"/>
    <mergeCell ref="C251:C252"/>
    <mergeCell ref="C253:C254"/>
    <mergeCell ref="C255:C257"/>
    <mergeCell ref="C259:C260"/>
    <mergeCell ref="C261:C264"/>
    <mergeCell ref="C265:C267"/>
    <mergeCell ref="C268:C271"/>
    <mergeCell ref="C272:C273"/>
    <mergeCell ref="C276:C277"/>
    <mergeCell ref="C278:C281"/>
    <mergeCell ref="C282:C284"/>
    <mergeCell ref="C285:C286"/>
    <mergeCell ref="C287:C288"/>
    <mergeCell ref="C289:C291"/>
    <mergeCell ref="C293:C294"/>
    <mergeCell ref="C295:C297"/>
    <mergeCell ref="C298:C300"/>
    <mergeCell ref="C301:C302"/>
    <mergeCell ref="C303:C304"/>
    <mergeCell ref="C305:C307"/>
    <mergeCell ref="C308:C310"/>
    <mergeCell ref="C311:C312"/>
    <mergeCell ref="C313:C314"/>
    <mergeCell ref="C315:C316"/>
    <mergeCell ref="C318:C319"/>
    <mergeCell ref="C320:C321"/>
    <mergeCell ref="C322:C326"/>
    <mergeCell ref="C327:C328"/>
    <mergeCell ref="C330:C331"/>
    <mergeCell ref="C334:C337"/>
    <mergeCell ref="C338:C340"/>
    <mergeCell ref="C341:C342"/>
    <mergeCell ref="C343:C345"/>
    <mergeCell ref="C351:C352"/>
    <mergeCell ref="C353:C355"/>
    <mergeCell ref="C356:C357"/>
    <mergeCell ref="C359:C361"/>
    <mergeCell ref="C362:C364"/>
    <mergeCell ref="C365:C366"/>
    <mergeCell ref="C368:C369"/>
    <mergeCell ref="C370:C371"/>
    <mergeCell ref="C373:C374"/>
    <mergeCell ref="C377:C378"/>
    <mergeCell ref="C379:C380"/>
    <mergeCell ref="C388:C389"/>
    <mergeCell ref="C401:C402"/>
    <mergeCell ref="C410:C411"/>
    <mergeCell ref="C412:C413"/>
    <mergeCell ref="C414:C417"/>
    <mergeCell ref="C418:C421"/>
    <mergeCell ref="C422:C424"/>
    <mergeCell ref="C425:C428"/>
    <mergeCell ref="C430:C431"/>
    <mergeCell ref="C432:C433"/>
    <mergeCell ref="C442:C443"/>
    <mergeCell ref="C444:C445"/>
    <mergeCell ref="C446:C447"/>
    <mergeCell ref="C448:C450"/>
    <mergeCell ref="C451:C453"/>
    <mergeCell ref="C456:C457"/>
    <mergeCell ref="C458:C459"/>
    <mergeCell ref="C479:C480"/>
    <mergeCell ref="C512:C514"/>
    <mergeCell ref="C517:C519"/>
    <mergeCell ref="C521:C522"/>
    <mergeCell ref="C523:C525"/>
    <mergeCell ref="C530:C531"/>
    <mergeCell ref="C532:C533"/>
    <mergeCell ref="C534:C535"/>
    <mergeCell ref="C536:C537"/>
    <mergeCell ref="C541:C542"/>
    <mergeCell ref="C543:C544"/>
    <mergeCell ref="C546:C548"/>
    <mergeCell ref="C549:C551"/>
    <mergeCell ref="C552:C553"/>
    <mergeCell ref="C554:C556"/>
    <mergeCell ref="C559:C560"/>
    <mergeCell ref="C563:C564"/>
    <mergeCell ref="C565:C566"/>
    <mergeCell ref="C567:C568"/>
    <mergeCell ref="C570:C571"/>
    <mergeCell ref="C573:C574"/>
    <mergeCell ref="C575:C576"/>
    <mergeCell ref="C578:C579"/>
    <mergeCell ref="C585:C586"/>
    <mergeCell ref="C594:C595"/>
    <mergeCell ref="C604:C606"/>
    <mergeCell ref="C607:C608"/>
    <mergeCell ref="C614:C615"/>
    <mergeCell ref="C617:C618"/>
    <mergeCell ref="C626:C627"/>
    <mergeCell ref="C629:C630"/>
    <mergeCell ref="C638:C639"/>
    <mergeCell ref="C641:C642"/>
    <mergeCell ref="C647:C648"/>
    <mergeCell ref="C653:C654"/>
    <mergeCell ref="C657:C658"/>
    <mergeCell ref="C671:C672"/>
    <mergeCell ref="C680:C681"/>
    <mergeCell ref="C683:C684"/>
    <mergeCell ref="C686:C687"/>
    <mergeCell ref="C690:C691"/>
    <mergeCell ref="C698:C699"/>
    <mergeCell ref="C700:C701"/>
    <mergeCell ref="C702:C704"/>
    <mergeCell ref="C708:C709"/>
    <mergeCell ref="C710:C711"/>
    <mergeCell ref="C722:C723"/>
    <mergeCell ref="C730:C731"/>
    <mergeCell ref="C733:C734"/>
    <mergeCell ref="C748:C749"/>
    <mergeCell ref="C750:C751"/>
    <mergeCell ref="C752:C755"/>
    <mergeCell ref="C756:C757"/>
    <mergeCell ref="C758:C759"/>
    <mergeCell ref="C761:C762"/>
    <mergeCell ref="C765:C766"/>
    <mergeCell ref="C767:C768"/>
    <mergeCell ref="C769:C771"/>
    <mergeCell ref="C772:C774"/>
    <mergeCell ref="C776:C777"/>
    <mergeCell ref="C778:C779"/>
    <mergeCell ref="C781:C786"/>
    <mergeCell ref="C787:C788"/>
    <mergeCell ref="C789:C793"/>
    <mergeCell ref="C795:C796"/>
    <mergeCell ref="C797:C799"/>
    <mergeCell ref="C803:C806"/>
    <mergeCell ref="C807:C810"/>
    <mergeCell ref="C811:C812"/>
    <mergeCell ref="C813:C814"/>
    <mergeCell ref="C815:C816"/>
    <mergeCell ref="C817:C819"/>
    <mergeCell ref="C820:C821"/>
    <mergeCell ref="C822:C823"/>
    <mergeCell ref="C825:C826"/>
    <mergeCell ref="C828:C829"/>
    <mergeCell ref="C830:C831"/>
    <mergeCell ref="C832:C833"/>
    <mergeCell ref="C836:C837"/>
    <mergeCell ref="C841:C842"/>
    <mergeCell ref="C844:C845"/>
    <mergeCell ref="C846:C847"/>
    <mergeCell ref="C848:C849"/>
    <mergeCell ref="C850:C851"/>
    <mergeCell ref="C852:C853"/>
    <mergeCell ref="C854:C856"/>
    <mergeCell ref="C857:C858"/>
    <mergeCell ref="C860:C861"/>
    <mergeCell ref="C864:C865"/>
    <mergeCell ref="C866:C867"/>
    <mergeCell ref="C868:C869"/>
    <mergeCell ref="C870:C871"/>
    <mergeCell ref="C872:C873"/>
    <mergeCell ref="C878:C879"/>
    <mergeCell ref="C882:C885"/>
    <mergeCell ref="C886:C889"/>
    <mergeCell ref="C891:C892"/>
    <mergeCell ref="C893:C894"/>
    <mergeCell ref="C897:C898"/>
    <mergeCell ref="C902:C903"/>
    <mergeCell ref="C904:C905"/>
    <mergeCell ref="C909:C910"/>
    <mergeCell ref="C913:C915"/>
    <mergeCell ref="C916:C917"/>
    <mergeCell ref="C919:C920"/>
    <mergeCell ref="C921:C922"/>
    <mergeCell ref="C923:C925"/>
    <mergeCell ref="C926:C928"/>
    <mergeCell ref="C929:C930"/>
    <mergeCell ref="C932:C934"/>
    <mergeCell ref="C937:C938"/>
    <mergeCell ref="C939:C941"/>
    <mergeCell ref="C945:C946"/>
    <mergeCell ref="C948:C949"/>
    <mergeCell ref="C950:C951"/>
    <mergeCell ref="C952:C953"/>
    <mergeCell ref="C955:C957"/>
    <mergeCell ref="C976:C978"/>
    <mergeCell ref="C982:C983"/>
    <mergeCell ref="D3:D5"/>
    <mergeCell ref="D21:D23"/>
    <mergeCell ref="D24:D27"/>
    <mergeCell ref="D28:D29"/>
    <mergeCell ref="D30:D33"/>
    <mergeCell ref="D34:D35"/>
    <mergeCell ref="D37:D39"/>
    <mergeCell ref="D40:D41"/>
    <mergeCell ref="D42:D45"/>
    <mergeCell ref="D46:D48"/>
    <mergeCell ref="D49:D51"/>
    <mergeCell ref="D52:D53"/>
    <mergeCell ref="D54:D55"/>
    <mergeCell ref="D56:D57"/>
    <mergeCell ref="D58:D61"/>
    <mergeCell ref="D62:D64"/>
    <mergeCell ref="D65:D67"/>
    <mergeCell ref="D68:D69"/>
    <mergeCell ref="D70:D73"/>
    <mergeCell ref="D74:D75"/>
    <mergeCell ref="D76:D78"/>
    <mergeCell ref="D82:D85"/>
    <mergeCell ref="D86:D88"/>
    <mergeCell ref="D89:D90"/>
    <mergeCell ref="D91:D92"/>
    <mergeCell ref="D94:D95"/>
    <mergeCell ref="D96:D101"/>
    <mergeCell ref="D103:D106"/>
    <mergeCell ref="D107:D109"/>
    <mergeCell ref="D110:D111"/>
    <mergeCell ref="D112:D113"/>
    <mergeCell ref="D116:D117"/>
    <mergeCell ref="D118:D119"/>
    <mergeCell ref="D120:D121"/>
    <mergeCell ref="D122:D124"/>
    <mergeCell ref="D125:D126"/>
    <mergeCell ref="D127:D128"/>
    <mergeCell ref="D129:D130"/>
    <mergeCell ref="D131:D132"/>
    <mergeCell ref="D133:D134"/>
    <mergeCell ref="D135:D140"/>
    <mergeCell ref="D141:D143"/>
    <mergeCell ref="D144:D145"/>
    <mergeCell ref="D146:D150"/>
    <mergeCell ref="D151:D152"/>
    <mergeCell ref="D154:D155"/>
    <mergeCell ref="D156:D158"/>
    <mergeCell ref="D160:D165"/>
    <mergeCell ref="D166:D167"/>
    <mergeCell ref="D168:D170"/>
    <mergeCell ref="D174:D176"/>
    <mergeCell ref="D179:D180"/>
    <mergeCell ref="D181:D182"/>
    <mergeCell ref="D186:D188"/>
    <mergeCell ref="D189:D190"/>
    <mergeCell ref="D193:D194"/>
    <mergeCell ref="D197:D198"/>
    <mergeCell ref="D199:D200"/>
    <mergeCell ref="D201:D202"/>
    <mergeCell ref="D205:D207"/>
    <mergeCell ref="D208:D209"/>
    <mergeCell ref="D212:D213"/>
    <mergeCell ref="D215:D217"/>
    <mergeCell ref="D221:D222"/>
    <mergeCell ref="D226:D227"/>
    <mergeCell ref="D228:D231"/>
    <mergeCell ref="D232:D233"/>
    <mergeCell ref="D237:D238"/>
    <mergeCell ref="D239:D240"/>
    <mergeCell ref="D241:D242"/>
    <mergeCell ref="D243:D244"/>
    <mergeCell ref="D247:D248"/>
    <mergeCell ref="D249:D250"/>
    <mergeCell ref="D251:D252"/>
    <mergeCell ref="D253:D254"/>
    <mergeCell ref="D255:D257"/>
    <mergeCell ref="D259:D260"/>
    <mergeCell ref="D261:D264"/>
    <mergeCell ref="D265:D267"/>
    <mergeCell ref="D268:D271"/>
    <mergeCell ref="D272:D273"/>
    <mergeCell ref="D276:D277"/>
    <mergeCell ref="D278:D281"/>
    <mergeCell ref="D282:D284"/>
    <mergeCell ref="D285:D286"/>
    <mergeCell ref="D287:D288"/>
    <mergeCell ref="D289:D291"/>
    <mergeCell ref="D293:D294"/>
    <mergeCell ref="D295:D297"/>
    <mergeCell ref="D298:D300"/>
    <mergeCell ref="D301:D302"/>
    <mergeCell ref="D303:D304"/>
    <mergeCell ref="D305:D307"/>
    <mergeCell ref="D308:D310"/>
    <mergeCell ref="D311:D312"/>
    <mergeCell ref="D313:D314"/>
    <mergeCell ref="D315:D316"/>
    <mergeCell ref="D318:D319"/>
    <mergeCell ref="D320:D321"/>
    <mergeCell ref="D322:D326"/>
    <mergeCell ref="D327:D328"/>
    <mergeCell ref="D330:D331"/>
    <mergeCell ref="D334:D337"/>
    <mergeCell ref="D338:D340"/>
    <mergeCell ref="D341:D342"/>
    <mergeCell ref="D343:D345"/>
    <mergeCell ref="D351:D352"/>
    <mergeCell ref="D353:D355"/>
    <mergeCell ref="D356:D357"/>
    <mergeCell ref="D359:D361"/>
    <mergeCell ref="D362:D364"/>
    <mergeCell ref="D365:D366"/>
    <mergeCell ref="D368:D369"/>
    <mergeCell ref="D370:D371"/>
    <mergeCell ref="D373:D374"/>
    <mergeCell ref="D377:D378"/>
    <mergeCell ref="D379:D380"/>
    <mergeCell ref="D388:D389"/>
    <mergeCell ref="D401:D402"/>
    <mergeCell ref="D410:D411"/>
    <mergeCell ref="D412:D413"/>
    <mergeCell ref="D414:D417"/>
    <mergeCell ref="D418:D421"/>
    <mergeCell ref="D422:D424"/>
    <mergeCell ref="D425:D428"/>
    <mergeCell ref="D430:D431"/>
    <mergeCell ref="D432:D433"/>
    <mergeCell ref="D442:D443"/>
    <mergeCell ref="D444:D445"/>
    <mergeCell ref="D446:D447"/>
    <mergeCell ref="D448:D450"/>
    <mergeCell ref="D451:D453"/>
    <mergeCell ref="D456:D457"/>
    <mergeCell ref="D458:D459"/>
    <mergeCell ref="D479:D480"/>
    <mergeCell ref="D512:D514"/>
    <mergeCell ref="D517:D519"/>
    <mergeCell ref="D521:D522"/>
    <mergeCell ref="D523:D525"/>
    <mergeCell ref="D530:D531"/>
    <mergeCell ref="D532:D533"/>
    <mergeCell ref="D534:D535"/>
    <mergeCell ref="D536:D537"/>
    <mergeCell ref="D541:D542"/>
    <mergeCell ref="D543:D544"/>
    <mergeCell ref="D546:D548"/>
    <mergeCell ref="D549:D551"/>
    <mergeCell ref="D552:D553"/>
    <mergeCell ref="D554:D556"/>
    <mergeCell ref="D559:D560"/>
    <mergeCell ref="D563:D564"/>
    <mergeCell ref="D565:D566"/>
    <mergeCell ref="D567:D568"/>
    <mergeCell ref="D570:D571"/>
    <mergeCell ref="D573:D574"/>
    <mergeCell ref="D575:D576"/>
    <mergeCell ref="D578:D579"/>
    <mergeCell ref="D585:D586"/>
    <mergeCell ref="D594:D595"/>
    <mergeCell ref="D604:D606"/>
    <mergeCell ref="D607:D608"/>
    <mergeCell ref="D614:D615"/>
    <mergeCell ref="D617:D618"/>
    <mergeCell ref="D626:D627"/>
    <mergeCell ref="D629:D630"/>
    <mergeCell ref="D638:D639"/>
    <mergeCell ref="D641:D642"/>
    <mergeCell ref="D647:D648"/>
    <mergeCell ref="D653:D654"/>
    <mergeCell ref="D657:D658"/>
    <mergeCell ref="D671:D672"/>
    <mergeCell ref="D680:D681"/>
    <mergeCell ref="D683:D684"/>
    <mergeCell ref="D686:D687"/>
    <mergeCell ref="D690:D691"/>
    <mergeCell ref="D698:D699"/>
    <mergeCell ref="D700:D701"/>
    <mergeCell ref="D702:D704"/>
    <mergeCell ref="D708:D709"/>
    <mergeCell ref="D710:D711"/>
    <mergeCell ref="D722:D723"/>
    <mergeCell ref="D730:D731"/>
    <mergeCell ref="D733:D734"/>
    <mergeCell ref="D748:D749"/>
    <mergeCell ref="D750:D751"/>
    <mergeCell ref="D752:D755"/>
    <mergeCell ref="D756:D757"/>
    <mergeCell ref="D758:D759"/>
    <mergeCell ref="D761:D762"/>
    <mergeCell ref="D765:D766"/>
    <mergeCell ref="D767:D768"/>
    <mergeCell ref="D769:D771"/>
    <mergeCell ref="D772:D774"/>
    <mergeCell ref="D776:D777"/>
    <mergeCell ref="D778:D779"/>
    <mergeCell ref="D781:D786"/>
    <mergeCell ref="D787:D788"/>
    <mergeCell ref="D789:D793"/>
    <mergeCell ref="D795:D796"/>
    <mergeCell ref="D797:D799"/>
    <mergeCell ref="D803:D806"/>
    <mergeCell ref="D807:D810"/>
    <mergeCell ref="D811:D812"/>
    <mergeCell ref="D813:D814"/>
    <mergeCell ref="D815:D816"/>
    <mergeCell ref="D817:D819"/>
    <mergeCell ref="D820:D821"/>
    <mergeCell ref="D822:D823"/>
    <mergeCell ref="D825:D826"/>
    <mergeCell ref="D828:D829"/>
    <mergeCell ref="D830:D831"/>
    <mergeCell ref="D832:D833"/>
    <mergeCell ref="D836:D837"/>
    <mergeCell ref="D841:D842"/>
    <mergeCell ref="D844:D845"/>
    <mergeCell ref="D846:D847"/>
    <mergeCell ref="D848:D849"/>
    <mergeCell ref="D850:D851"/>
    <mergeCell ref="D852:D853"/>
    <mergeCell ref="D854:D856"/>
    <mergeCell ref="D857:D858"/>
    <mergeCell ref="D860:D861"/>
    <mergeCell ref="D864:D865"/>
    <mergeCell ref="D866:D867"/>
    <mergeCell ref="D868:D869"/>
    <mergeCell ref="D870:D871"/>
    <mergeCell ref="D872:D873"/>
    <mergeCell ref="D878:D879"/>
    <mergeCell ref="D882:D885"/>
    <mergeCell ref="D886:D889"/>
    <mergeCell ref="D891:D892"/>
    <mergeCell ref="D893:D894"/>
    <mergeCell ref="D897:D898"/>
    <mergeCell ref="D902:D903"/>
    <mergeCell ref="D904:D905"/>
    <mergeCell ref="D909:D910"/>
    <mergeCell ref="D913:D915"/>
    <mergeCell ref="D916:D917"/>
    <mergeCell ref="D919:D920"/>
    <mergeCell ref="D921:D922"/>
    <mergeCell ref="D923:D925"/>
    <mergeCell ref="D926:D928"/>
    <mergeCell ref="D929:D930"/>
    <mergeCell ref="D932:D934"/>
    <mergeCell ref="D937:D938"/>
    <mergeCell ref="D939:D941"/>
    <mergeCell ref="D945:D946"/>
    <mergeCell ref="D948:D949"/>
    <mergeCell ref="D950:D951"/>
    <mergeCell ref="D952:D953"/>
    <mergeCell ref="D955:D957"/>
    <mergeCell ref="D976:D978"/>
    <mergeCell ref="D982:D983"/>
    <mergeCell ref="E3:E5"/>
    <mergeCell ref="E21:E23"/>
    <mergeCell ref="E24:E27"/>
    <mergeCell ref="E28:E29"/>
    <mergeCell ref="E30:E33"/>
    <mergeCell ref="E34:E35"/>
    <mergeCell ref="E37:E39"/>
    <mergeCell ref="E40:E41"/>
    <mergeCell ref="E42:E45"/>
    <mergeCell ref="E46:E48"/>
    <mergeCell ref="E49:E51"/>
    <mergeCell ref="E52:E53"/>
    <mergeCell ref="E54:E55"/>
    <mergeCell ref="E56:E57"/>
    <mergeCell ref="E58:E61"/>
    <mergeCell ref="E62:E64"/>
    <mergeCell ref="E65:E67"/>
    <mergeCell ref="E68:E69"/>
    <mergeCell ref="E70:E73"/>
    <mergeCell ref="E74:E75"/>
    <mergeCell ref="E76:E78"/>
    <mergeCell ref="E82:E85"/>
    <mergeCell ref="E86:E88"/>
    <mergeCell ref="E89:E90"/>
    <mergeCell ref="E91:E92"/>
    <mergeCell ref="E94:E95"/>
    <mergeCell ref="E96:E101"/>
    <mergeCell ref="E103:E106"/>
    <mergeCell ref="E107:E109"/>
    <mergeCell ref="E110:E111"/>
    <mergeCell ref="E112:E113"/>
    <mergeCell ref="E116:E117"/>
    <mergeCell ref="E118:E119"/>
    <mergeCell ref="E120:E121"/>
    <mergeCell ref="E122:E124"/>
    <mergeCell ref="E125:E126"/>
    <mergeCell ref="E127:E128"/>
    <mergeCell ref="E129:E130"/>
    <mergeCell ref="E131:E132"/>
    <mergeCell ref="E133:E134"/>
    <mergeCell ref="E135:E140"/>
    <mergeCell ref="E141:E143"/>
    <mergeCell ref="E144:E145"/>
    <mergeCell ref="E146:E150"/>
    <mergeCell ref="E151:E152"/>
    <mergeCell ref="E154:E155"/>
    <mergeCell ref="E156:E158"/>
    <mergeCell ref="E160:E165"/>
    <mergeCell ref="E166:E167"/>
    <mergeCell ref="E168:E170"/>
    <mergeCell ref="E174:E176"/>
    <mergeCell ref="E179:E180"/>
    <mergeCell ref="E181:E182"/>
    <mergeCell ref="E186:E188"/>
    <mergeCell ref="E189:E190"/>
    <mergeCell ref="E193:E194"/>
    <mergeCell ref="E197:E198"/>
    <mergeCell ref="E199:E200"/>
    <mergeCell ref="E201:E202"/>
    <mergeCell ref="E205:E207"/>
    <mergeCell ref="E208:E209"/>
    <mergeCell ref="E212:E213"/>
    <mergeCell ref="E215:E217"/>
    <mergeCell ref="E221:E222"/>
    <mergeCell ref="E226:E227"/>
    <mergeCell ref="E228:E231"/>
    <mergeCell ref="E232:E233"/>
    <mergeCell ref="E237:E238"/>
    <mergeCell ref="E239:E240"/>
    <mergeCell ref="E241:E242"/>
    <mergeCell ref="E243:E244"/>
    <mergeCell ref="E247:E248"/>
    <mergeCell ref="E249:E250"/>
    <mergeCell ref="E251:E252"/>
    <mergeCell ref="E253:E254"/>
    <mergeCell ref="E255:E257"/>
    <mergeCell ref="E259:E260"/>
    <mergeCell ref="E261:E264"/>
    <mergeCell ref="E265:E267"/>
    <mergeCell ref="E268:E271"/>
    <mergeCell ref="E272:E273"/>
    <mergeCell ref="E276:E277"/>
    <mergeCell ref="E278:E281"/>
    <mergeCell ref="E282:E284"/>
    <mergeCell ref="E285:E286"/>
    <mergeCell ref="E287:E288"/>
    <mergeCell ref="E289:E291"/>
    <mergeCell ref="E293:E294"/>
    <mergeCell ref="E295:E297"/>
    <mergeCell ref="E298:E300"/>
    <mergeCell ref="E301:E302"/>
    <mergeCell ref="E303:E304"/>
    <mergeCell ref="E305:E307"/>
    <mergeCell ref="E308:E310"/>
    <mergeCell ref="E311:E312"/>
    <mergeCell ref="E313:E314"/>
    <mergeCell ref="E315:E316"/>
    <mergeCell ref="E318:E319"/>
    <mergeCell ref="E320:E321"/>
    <mergeCell ref="E322:E326"/>
    <mergeCell ref="E327:E328"/>
    <mergeCell ref="E330:E331"/>
    <mergeCell ref="E334:E337"/>
    <mergeCell ref="E338:E340"/>
    <mergeCell ref="E341:E342"/>
    <mergeCell ref="E343:E345"/>
    <mergeCell ref="E351:E352"/>
    <mergeCell ref="E353:E355"/>
    <mergeCell ref="E356:E357"/>
    <mergeCell ref="E359:E361"/>
    <mergeCell ref="E362:E364"/>
    <mergeCell ref="E365:E366"/>
    <mergeCell ref="E368:E369"/>
    <mergeCell ref="E370:E371"/>
    <mergeCell ref="E373:E374"/>
    <mergeCell ref="E377:E378"/>
    <mergeCell ref="E379:E380"/>
    <mergeCell ref="E388:E389"/>
    <mergeCell ref="E401:E402"/>
    <mergeCell ref="E410:E411"/>
    <mergeCell ref="E412:E413"/>
    <mergeCell ref="E414:E417"/>
    <mergeCell ref="E418:E421"/>
    <mergeCell ref="E422:E424"/>
    <mergeCell ref="E425:E428"/>
    <mergeCell ref="E430:E431"/>
    <mergeCell ref="E432:E433"/>
    <mergeCell ref="E442:E443"/>
    <mergeCell ref="E444:E445"/>
    <mergeCell ref="E446:E447"/>
    <mergeCell ref="E448:E450"/>
    <mergeCell ref="E451:E453"/>
    <mergeCell ref="E456:E457"/>
    <mergeCell ref="E458:E459"/>
    <mergeCell ref="E479:E480"/>
    <mergeCell ref="E512:E514"/>
    <mergeCell ref="E517:E519"/>
    <mergeCell ref="E521:E522"/>
    <mergeCell ref="E523:E525"/>
    <mergeCell ref="E530:E531"/>
    <mergeCell ref="E532:E533"/>
    <mergeCell ref="E534:E535"/>
    <mergeCell ref="E536:E537"/>
    <mergeCell ref="E541:E542"/>
    <mergeCell ref="E543:E544"/>
    <mergeCell ref="E546:E548"/>
    <mergeCell ref="E549:E551"/>
    <mergeCell ref="E552:E553"/>
    <mergeCell ref="E554:E556"/>
    <mergeCell ref="E559:E560"/>
    <mergeCell ref="E563:E564"/>
    <mergeCell ref="E565:E566"/>
    <mergeCell ref="E567:E568"/>
    <mergeCell ref="E570:E571"/>
    <mergeCell ref="E573:E574"/>
    <mergeCell ref="E575:E576"/>
    <mergeCell ref="E578:E579"/>
    <mergeCell ref="E585:E586"/>
    <mergeCell ref="E594:E595"/>
    <mergeCell ref="E604:E606"/>
    <mergeCell ref="E607:E608"/>
    <mergeCell ref="E614:E615"/>
    <mergeCell ref="E617:E618"/>
    <mergeCell ref="E626:E627"/>
    <mergeCell ref="E629:E630"/>
    <mergeCell ref="E638:E639"/>
    <mergeCell ref="E641:E642"/>
    <mergeCell ref="E647:E648"/>
    <mergeCell ref="E653:E654"/>
    <mergeCell ref="E657:E658"/>
    <mergeCell ref="E671:E672"/>
    <mergeCell ref="E680:E681"/>
    <mergeCell ref="E683:E684"/>
    <mergeCell ref="E686:E687"/>
    <mergeCell ref="E690:E691"/>
    <mergeCell ref="E698:E699"/>
    <mergeCell ref="E700:E701"/>
    <mergeCell ref="E702:E704"/>
    <mergeCell ref="E708:E709"/>
    <mergeCell ref="E710:E711"/>
    <mergeCell ref="E722:E723"/>
    <mergeCell ref="E730:E731"/>
    <mergeCell ref="E733:E734"/>
    <mergeCell ref="E748:E749"/>
    <mergeCell ref="E750:E751"/>
    <mergeCell ref="E752:E755"/>
    <mergeCell ref="E756:E757"/>
    <mergeCell ref="E758:E759"/>
    <mergeCell ref="E761:E762"/>
    <mergeCell ref="E765:E766"/>
    <mergeCell ref="E767:E768"/>
    <mergeCell ref="E769:E771"/>
    <mergeCell ref="E772:E774"/>
    <mergeCell ref="E776:E777"/>
    <mergeCell ref="E778:E779"/>
    <mergeCell ref="E781:E786"/>
    <mergeCell ref="E787:E788"/>
    <mergeCell ref="E789:E793"/>
    <mergeCell ref="E795:E796"/>
    <mergeCell ref="E797:E799"/>
    <mergeCell ref="E803:E806"/>
    <mergeCell ref="E807:E810"/>
    <mergeCell ref="E811:E812"/>
    <mergeCell ref="E813:E814"/>
    <mergeCell ref="E815:E816"/>
    <mergeCell ref="E817:E819"/>
    <mergeCell ref="E820:E821"/>
    <mergeCell ref="E822:E823"/>
    <mergeCell ref="E825:E826"/>
    <mergeCell ref="E828:E829"/>
    <mergeCell ref="E830:E831"/>
    <mergeCell ref="E832:E833"/>
    <mergeCell ref="E836:E837"/>
    <mergeCell ref="E841:E842"/>
    <mergeCell ref="E844:E845"/>
    <mergeCell ref="E846:E847"/>
    <mergeCell ref="E848:E849"/>
    <mergeCell ref="E850:E851"/>
    <mergeCell ref="E852:E853"/>
    <mergeCell ref="E854:E856"/>
    <mergeCell ref="E857:E858"/>
    <mergeCell ref="E860:E861"/>
    <mergeCell ref="E864:E865"/>
    <mergeCell ref="E866:E867"/>
    <mergeCell ref="E868:E869"/>
    <mergeCell ref="E870:E871"/>
    <mergeCell ref="E872:E873"/>
    <mergeCell ref="E878:E879"/>
    <mergeCell ref="E882:E885"/>
    <mergeCell ref="E886:E889"/>
    <mergeCell ref="E891:E892"/>
    <mergeCell ref="E893:E894"/>
    <mergeCell ref="E897:E898"/>
    <mergeCell ref="E902:E903"/>
    <mergeCell ref="E904:E905"/>
    <mergeCell ref="E909:E910"/>
    <mergeCell ref="E913:E915"/>
    <mergeCell ref="E916:E917"/>
    <mergeCell ref="E919:E920"/>
    <mergeCell ref="E921:E922"/>
    <mergeCell ref="E923:E925"/>
    <mergeCell ref="E926:E928"/>
    <mergeCell ref="E929:E930"/>
    <mergeCell ref="E932:E934"/>
    <mergeCell ref="E937:E938"/>
    <mergeCell ref="E939:E941"/>
    <mergeCell ref="E945:E946"/>
    <mergeCell ref="E948:E949"/>
    <mergeCell ref="E950:E951"/>
    <mergeCell ref="E952:E953"/>
    <mergeCell ref="E955:E957"/>
    <mergeCell ref="E976:E978"/>
    <mergeCell ref="E982:E983"/>
    <mergeCell ref="F3:F5"/>
    <mergeCell ref="F21:F23"/>
    <mergeCell ref="F24:F27"/>
    <mergeCell ref="F28:F29"/>
    <mergeCell ref="F30:F33"/>
    <mergeCell ref="F34:F35"/>
    <mergeCell ref="F37:F39"/>
    <mergeCell ref="F40:F41"/>
    <mergeCell ref="F42:F45"/>
    <mergeCell ref="F46:F48"/>
    <mergeCell ref="F49:F51"/>
    <mergeCell ref="F52:F53"/>
    <mergeCell ref="F54:F55"/>
    <mergeCell ref="F56:F57"/>
    <mergeCell ref="F58:F61"/>
    <mergeCell ref="F62:F64"/>
    <mergeCell ref="F65:F67"/>
    <mergeCell ref="F68:F69"/>
    <mergeCell ref="F70:F73"/>
    <mergeCell ref="F74:F75"/>
    <mergeCell ref="F76:F78"/>
    <mergeCell ref="F82:F85"/>
    <mergeCell ref="F86:F88"/>
    <mergeCell ref="F89:F90"/>
    <mergeCell ref="F91:F92"/>
    <mergeCell ref="F94:F95"/>
    <mergeCell ref="F96:F101"/>
    <mergeCell ref="F103:F106"/>
    <mergeCell ref="F107:F109"/>
    <mergeCell ref="F110:F111"/>
    <mergeCell ref="F112:F113"/>
    <mergeCell ref="F116:F117"/>
    <mergeCell ref="F118:F119"/>
    <mergeCell ref="F120:F121"/>
    <mergeCell ref="F122:F124"/>
    <mergeCell ref="F125:F126"/>
    <mergeCell ref="F127:F128"/>
    <mergeCell ref="F129:F130"/>
    <mergeCell ref="F131:F132"/>
    <mergeCell ref="F133:F134"/>
    <mergeCell ref="F135:F140"/>
    <mergeCell ref="F141:F143"/>
    <mergeCell ref="F144:F145"/>
    <mergeCell ref="F146:F150"/>
    <mergeCell ref="F151:F152"/>
    <mergeCell ref="F154:F155"/>
    <mergeCell ref="F156:F158"/>
    <mergeCell ref="F160:F165"/>
    <mergeCell ref="F166:F167"/>
    <mergeCell ref="F168:F170"/>
    <mergeCell ref="F174:F176"/>
    <mergeCell ref="F179:F180"/>
    <mergeCell ref="F181:F182"/>
    <mergeCell ref="F186:F188"/>
    <mergeCell ref="F189:F190"/>
    <mergeCell ref="F193:F194"/>
    <mergeCell ref="F197:F198"/>
    <mergeCell ref="F199:F200"/>
    <mergeCell ref="F201:F202"/>
    <mergeCell ref="F205:F207"/>
    <mergeCell ref="F208:F209"/>
    <mergeCell ref="F212:F213"/>
    <mergeCell ref="F215:F217"/>
    <mergeCell ref="F221:F222"/>
    <mergeCell ref="F226:F227"/>
    <mergeCell ref="F228:F231"/>
    <mergeCell ref="F232:F233"/>
    <mergeCell ref="F237:F238"/>
    <mergeCell ref="F239:F240"/>
    <mergeCell ref="F241:F242"/>
    <mergeCell ref="F243:F244"/>
    <mergeCell ref="F247:F248"/>
    <mergeCell ref="F249:F250"/>
    <mergeCell ref="F251:F252"/>
    <mergeCell ref="F253:F254"/>
    <mergeCell ref="F255:F257"/>
    <mergeCell ref="F259:F260"/>
    <mergeCell ref="F261:F264"/>
    <mergeCell ref="F265:F267"/>
    <mergeCell ref="F268:F271"/>
    <mergeCell ref="F272:F273"/>
    <mergeCell ref="F276:F277"/>
    <mergeCell ref="F278:F281"/>
    <mergeCell ref="F282:F284"/>
    <mergeCell ref="F285:F286"/>
    <mergeCell ref="F287:F288"/>
    <mergeCell ref="F289:F291"/>
    <mergeCell ref="F293:F294"/>
    <mergeCell ref="F295:F297"/>
    <mergeCell ref="F298:F300"/>
    <mergeCell ref="F301:F302"/>
    <mergeCell ref="F303:F304"/>
    <mergeCell ref="F305:F307"/>
    <mergeCell ref="F308:F310"/>
    <mergeCell ref="F311:F312"/>
    <mergeCell ref="F313:F314"/>
    <mergeCell ref="F315:F316"/>
    <mergeCell ref="F318:F319"/>
    <mergeCell ref="F320:F321"/>
    <mergeCell ref="F322:F326"/>
    <mergeCell ref="F327:F328"/>
    <mergeCell ref="F330:F331"/>
    <mergeCell ref="F334:F337"/>
    <mergeCell ref="F338:F340"/>
    <mergeCell ref="F341:F342"/>
    <mergeCell ref="F343:F345"/>
    <mergeCell ref="F351:F352"/>
    <mergeCell ref="F353:F355"/>
    <mergeCell ref="F356:F357"/>
    <mergeCell ref="F359:F361"/>
    <mergeCell ref="F362:F364"/>
    <mergeCell ref="F365:F366"/>
    <mergeCell ref="F368:F369"/>
    <mergeCell ref="F370:F371"/>
    <mergeCell ref="F373:F374"/>
    <mergeCell ref="F377:F378"/>
    <mergeCell ref="F379:F380"/>
    <mergeCell ref="F388:F389"/>
    <mergeCell ref="F401:F402"/>
    <mergeCell ref="F410:F411"/>
    <mergeCell ref="F412:F413"/>
    <mergeCell ref="F414:F417"/>
    <mergeCell ref="F418:F421"/>
    <mergeCell ref="F422:F424"/>
    <mergeCell ref="F425:F428"/>
    <mergeCell ref="F430:F431"/>
    <mergeCell ref="F432:F433"/>
    <mergeCell ref="F442:F443"/>
    <mergeCell ref="F444:F445"/>
    <mergeCell ref="F446:F447"/>
    <mergeCell ref="F448:F450"/>
    <mergeCell ref="F451:F453"/>
    <mergeCell ref="F456:F457"/>
    <mergeCell ref="F458:F459"/>
    <mergeCell ref="F479:F480"/>
    <mergeCell ref="F512:F514"/>
    <mergeCell ref="F517:F519"/>
    <mergeCell ref="F521:F522"/>
    <mergeCell ref="F523:F525"/>
    <mergeCell ref="F530:F531"/>
    <mergeCell ref="F532:F533"/>
    <mergeCell ref="F534:F535"/>
    <mergeCell ref="F536:F537"/>
    <mergeCell ref="F541:F542"/>
    <mergeCell ref="F543:F544"/>
    <mergeCell ref="F546:F548"/>
    <mergeCell ref="F549:F551"/>
    <mergeCell ref="F552:F553"/>
    <mergeCell ref="F554:F556"/>
    <mergeCell ref="F559:F560"/>
    <mergeCell ref="F563:F564"/>
    <mergeCell ref="F565:F566"/>
    <mergeCell ref="F567:F568"/>
    <mergeCell ref="F570:F571"/>
    <mergeCell ref="F573:F574"/>
    <mergeCell ref="F575:F576"/>
    <mergeCell ref="F578:F579"/>
    <mergeCell ref="F585:F586"/>
    <mergeCell ref="F594:F595"/>
    <mergeCell ref="F604:F606"/>
    <mergeCell ref="F607:F608"/>
    <mergeCell ref="F614:F615"/>
    <mergeCell ref="F617:F618"/>
    <mergeCell ref="F626:F627"/>
    <mergeCell ref="F629:F630"/>
    <mergeCell ref="F638:F639"/>
    <mergeCell ref="F641:F642"/>
    <mergeCell ref="F647:F648"/>
    <mergeCell ref="F653:F654"/>
    <mergeCell ref="F657:F658"/>
    <mergeCell ref="F671:F672"/>
    <mergeCell ref="F680:F681"/>
    <mergeCell ref="F683:F684"/>
    <mergeCell ref="F686:F687"/>
    <mergeCell ref="F690:F691"/>
    <mergeCell ref="F698:F699"/>
    <mergeCell ref="F700:F701"/>
    <mergeCell ref="F702:F704"/>
    <mergeCell ref="F708:F709"/>
    <mergeCell ref="F710:F711"/>
    <mergeCell ref="F722:F723"/>
    <mergeCell ref="F730:F731"/>
    <mergeCell ref="F733:F734"/>
    <mergeCell ref="F748:F749"/>
    <mergeCell ref="F750:F751"/>
    <mergeCell ref="F752:F755"/>
    <mergeCell ref="F756:F757"/>
    <mergeCell ref="F758:F759"/>
    <mergeCell ref="F761:F762"/>
    <mergeCell ref="F765:F766"/>
    <mergeCell ref="F767:F768"/>
    <mergeCell ref="F769:F771"/>
    <mergeCell ref="F772:F774"/>
    <mergeCell ref="F776:F777"/>
    <mergeCell ref="F778:F779"/>
    <mergeCell ref="F781:F786"/>
    <mergeCell ref="F787:F788"/>
    <mergeCell ref="F789:F793"/>
    <mergeCell ref="F795:F796"/>
    <mergeCell ref="F797:F799"/>
    <mergeCell ref="F803:F806"/>
    <mergeCell ref="F807:F810"/>
    <mergeCell ref="F811:F812"/>
    <mergeCell ref="F813:F814"/>
    <mergeCell ref="F815:F816"/>
    <mergeCell ref="F817:F819"/>
    <mergeCell ref="F820:F821"/>
    <mergeCell ref="F822:F823"/>
    <mergeCell ref="F825:F826"/>
    <mergeCell ref="F828:F829"/>
    <mergeCell ref="F830:F831"/>
    <mergeCell ref="F832:F833"/>
    <mergeCell ref="F836:F837"/>
    <mergeCell ref="F841:F842"/>
    <mergeCell ref="F844:F845"/>
    <mergeCell ref="F846:F847"/>
    <mergeCell ref="F848:F849"/>
    <mergeCell ref="F850:F851"/>
    <mergeCell ref="F852:F853"/>
    <mergeCell ref="F854:F856"/>
    <mergeCell ref="F857:F858"/>
    <mergeCell ref="F860:F861"/>
    <mergeCell ref="F864:F865"/>
    <mergeCell ref="F866:F867"/>
    <mergeCell ref="F868:F869"/>
    <mergeCell ref="F870:F871"/>
    <mergeCell ref="F872:F873"/>
    <mergeCell ref="F878:F879"/>
    <mergeCell ref="F882:F885"/>
    <mergeCell ref="F886:F889"/>
    <mergeCell ref="F891:F892"/>
    <mergeCell ref="F893:F894"/>
    <mergeCell ref="F897:F898"/>
    <mergeCell ref="F902:F903"/>
    <mergeCell ref="F904:F905"/>
    <mergeCell ref="F909:F910"/>
    <mergeCell ref="F913:F915"/>
    <mergeCell ref="F916:F917"/>
    <mergeCell ref="F919:F920"/>
    <mergeCell ref="F921:F922"/>
    <mergeCell ref="F923:F925"/>
    <mergeCell ref="F926:F928"/>
    <mergeCell ref="F929:F930"/>
    <mergeCell ref="F932:F934"/>
    <mergeCell ref="F937:F938"/>
    <mergeCell ref="F939:F941"/>
    <mergeCell ref="F945:F946"/>
    <mergeCell ref="F948:F949"/>
    <mergeCell ref="F950:F951"/>
    <mergeCell ref="F952:F953"/>
    <mergeCell ref="F955:F957"/>
    <mergeCell ref="F976:F978"/>
    <mergeCell ref="F982:F983"/>
    <mergeCell ref="G21:G23"/>
    <mergeCell ref="G24:G27"/>
    <mergeCell ref="G28:G29"/>
    <mergeCell ref="G30:G33"/>
    <mergeCell ref="G34:G35"/>
    <mergeCell ref="G37:G39"/>
    <mergeCell ref="G40:G41"/>
    <mergeCell ref="G42:G45"/>
    <mergeCell ref="G46:G48"/>
    <mergeCell ref="G49:G51"/>
    <mergeCell ref="G52:G53"/>
    <mergeCell ref="G54:G55"/>
    <mergeCell ref="G56:G57"/>
    <mergeCell ref="G58:G61"/>
    <mergeCell ref="G62:G64"/>
    <mergeCell ref="G65:G67"/>
    <mergeCell ref="G68:G69"/>
    <mergeCell ref="G70:G73"/>
    <mergeCell ref="G74:G75"/>
    <mergeCell ref="G76:G78"/>
    <mergeCell ref="G82:G85"/>
    <mergeCell ref="G86:G88"/>
    <mergeCell ref="G89:G90"/>
    <mergeCell ref="G91:G92"/>
    <mergeCell ref="G94:G95"/>
    <mergeCell ref="G96:G101"/>
    <mergeCell ref="G103:G106"/>
    <mergeCell ref="G107:G109"/>
    <mergeCell ref="G110:G111"/>
    <mergeCell ref="G112:G113"/>
    <mergeCell ref="G116:G117"/>
    <mergeCell ref="G118:G119"/>
    <mergeCell ref="G120:G121"/>
    <mergeCell ref="G122:G124"/>
    <mergeCell ref="G125:G126"/>
    <mergeCell ref="G127:G128"/>
    <mergeCell ref="G129:G130"/>
    <mergeCell ref="G131:G132"/>
    <mergeCell ref="G133:G134"/>
    <mergeCell ref="G135:G140"/>
    <mergeCell ref="G141:G143"/>
    <mergeCell ref="G144:G145"/>
    <mergeCell ref="G146:G150"/>
    <mergeCell ref="G151:G152"/>
    <mergeCell ref="G154:G155"/>
    <mergeCell ref="G156:G158"/>
    <mergeCell ref="G160:G165"/>
    <mergeCell ref="G166:G167"/>
    <mergeCell ref="G168:G170"/>
    <mergeCell ref="G174:G176"/>
    <mergeCell ref="G179:G180"/>
    <mergeCell ref="G181:G182"/>
    <mergeCell ref="G186:G188"/>
    <mergeCell ref="G189:G190"/>
    <mergeCell ref="G193:G194"/>
    <mergeCell ref="G197:G198"/>
    <mergeCell ref="G199:G200"/>
    <mergeCell ref="G201:G202"/>
    <mergeCell ref="G205:G207"/>
    <mergeCell ref="G208:G209"/>
    <mergeCell ref="G212:G213"/>
    <mergeCell ref="G215:G217"/>
    <mergeCell ref="G221:G222"/>
    <mergeCell ref="G226:G227"/>
    <mergeCell ref="G228:G231"/>
    <mergeCell ref="G232:G233"/>
    <mergeCell ref="G237:G238"/>
    <mergeCell ref="G239:G240"/>
    <mergeCell ref="G241:G242"/>
    <mergeCell ref="G243:G244"/>
    <mergeCell ref="G247:G248"/>
    <mergeCell ref="G249:G250"/>
    <mergeCell ref="G251:G252"/>
    <mergeCell ref="G253:G254"/>
    <mergeCell ref="G255:G257"/>
    <mergeCell ref="G259:G260"/>
    <mergeCell ref="G261:G264"/>
    <mergeCell ref="G265:G267"/>
    <mergeCell ref="G268:G271"/>
    <mergeCell ref="G272:G273"/>
    <mergeCell ref="G276:G277"/>
    <mergeCell ref="G278:G281"/>
    <mergeCell ref="G282:G284"/>
    <mergeCell ref="G285:G286"/>
    <mergeCell ref="G287:G288"/>
    <mergeCell ref="G289:G291"/>
    <mergeCell ref="G293:G294"/>
    <mergeCell ref="G295:G297"/>
    <mergeCell ref="G298:G300"/>
    <mergeCell ref="G301:G302"/>
    <mergeCell ref="G303:G304"/>
    <mergeCell ref="G305:G307"/>
    <mergeCell ref="G308:G310"/>
    <mergeCell ref="G311:G312"/>
    <mergeCell ref="G313:G314"/>
    <mergeCell ref="G315:G316"/>
    <mergeCell ref="G318:G319"/>
    <mergeCell ref="G320:G321"/>
    <mergeCell ref="G322:G326"/>
    <mergeCell ref="G327:G328"/>
    <mergeCell ref="G330:G331"/>
    <mergeCell ref="G334:G337"/>
    <mergeCell ref="G338:G340"/>
    <mergeCell ref="G341:G342"/>
    <mergeCell ref="G343:G345"/>
    <mergeCell ref="G351:G352"/>
    <mergeCell ref="G353:G355"/>
    <mergeCell ref="G356:G357"/>
    <mergeCell ref="G359:G361"/>
    <mergeCell ref="G362:G364"/>
    <mergeCell ref="G365:G366"/>
    <mergeCell ref="G368:G369"/>
    <mergeCell ref="G370:G371"/>
    <mergeCell ref="G373:G374"/>
    <mergeCell ref="G377:G378"/>
    <mergeCell ref="G379:G380"/>
    <mergeCell ref="G388:G389"/>
    <mergeCell ref="G401:G402"/>
    <mergeCell ref="G410:G411"/>
    <mergeCell ref="G412:G413"/>
    <mergeCell ref="G414:G417"/>
    <mergeCell ref="G418:G421"/>
    <mergeCell ref="G422:G424"/>
    <mergeCell ref="G425:G428"/>
    <mergeCell ref="G430:G431"/>
    <mergeCell ref="G432:G433"/>
    <mergeCell ref="G442:G443"/>
    <mergeCell ref="G444:G445"/>
    <mergeCell ref="G446:G447"/>
    <mergeCell ref="G448:G450"/>
    <mergeCell ref="G451:G453"/>
    <mergeCell ref="G456:G457"/>
    <mergeCell ref="G458:G459"/>
    <mergeCell ref="G479:G480"/>
    <mergeCell ref="G512:G514"/>
    <mergeCell ref="G517:G519"/>
    <mergeCell ref="G521:G522"/>
    <mergeCell ref="G523:G525"/>
    <mergeCell ref="G530:G531"/>
    <mergeCell ref="G532:G533"/>
    <mergeCell ref="G534:G535"/>
    <mergeCell ref="G536:G537"/>
    <mergeCell ref="G541:G542"/>
    <mergeCell ref="G543:G544"/>
    <mergeCell ref="G546:G548"/>
    <mergeCell ref="G549:G551"/>
    <mergeCell ref="G552:G553"/>
    <mergeCell ref="G554:G556"/>
    <mergeCell ref="G559:G560"/>
    <mergeCell ref="G563:G564"/>
    <mergeCell ref="G565:G566"/>
    <mergeCell ref="G567:G568"/>
    <mergeCell ref="G570:G571"/>
    <mergeCell ref="G573:G574"/>
    <mergeCell ref="G575:G576"/>
    <mergeCell ref="G578:G579"/>
    <mergeCell ref="G585:G586"/>
    <mergeCell ref="G594:G595"/>
    <mergeCell ref="G604:G606"/>
    <mergeCell ref="G607:G608"/>
    <mergeCell ref="G614:G615"/>
    <mergeCell ref="G617:G618"/>
    <mergeCell ref="G626:G627"/>
    <mergeCell ref="G629:G630"/>
    <mergeCell ref="G638:G639"/>
    <mergeCell ref="G641:G642"/>
    <mergeCell ref="G647:G648"/>
    <mergeCell ref="G653:G654"/>
    <mergeCell ref="G657:G658"/>
    <mergeCell ref="G671:G672"/>
    <mergeCell ref="G680:G681"/>
    <mergeCell ref="G683:G684"/>
    <mergeCell ref="G686:G687"/>
    <mergeCell ref="G690:G691"/>
    <mergeCell ref="G698:G699"/>
    <mergeCell ref="G700:G701"/>
    <mergeCell ref="G702:G704"/>
    <mergeCell ref="G708:G709"/>
    <mergeCell ref="G710:G711"/>
    <mergeCell ref="G722:G723"/>
    <mergeCell ref="G730:G731"/>
    <mergeCell ref="G733:G734"/>
    <mergeCell ref="G748:G749"/>
    <mergeCell ref="G750:G751"/>
    <mergeCell ref="G752:G755"/>
    <mergeCell ref="G756:G757"/>
    <mergeCell ref="G758:G759"/>
    <mergeCell ref="G761:G762"/>
    <mergeCell ref="G765:G766"/>
    <mergeCell ref="G767:G768"/>
    <mergeCell ref="G769:G771"/>
    <mergeCell ref="G772:G774"/>
    <mergeCell ref="G776:G777"/>
    <mergeCell ref="G778:G779"/>
    <mergeCell ref="G781:G786"/>
    <mergeCell ref="G787:G788"/>
    <mergeCell ref="G789:G793"/>
    <mergeCell ref="G795:G796"/>
    <mergeCell ref="G797:G799"/>
    <mergeCell ref="G803:G806"/>
    <mergeCell ref="G807:G810"/>
    <mergeCell ref="G811:G812"/>
    <mergeCell ref="G813:G814"/>
    <mergeCell ref="G815:G816"/>
    <mergeCell ref="G817:G819"/>
    <mergeCell ref="G820:G821"/>
    <mergeCell ref="G822:G823"/>
    <mergeCell ref="G825:G826"/>
    <mergeCell ref="G828:G829"/>
    <mergeCell ref="G830:G831"/>
    <mergeCell ref="G832:G833"/>
    <mergeCell ref="G836:G837"/>
    <mergeCell ref="G841:G842"/>
    <mergeCell ref="G844:G845"/>
    <mergeCell ref="G846:G847"/>
    <mergeCell ref="G848:G849"/>
    <mergeCell ref="G850:G851"/>
    <mergeCell ref="G852:G853"/>
    <mergeCell ref="G854:G856"/>
    <mergeCell ref="G857:G858"/>
    <mergeCell ref="G860:G861"/>
    <mergeCell ref="G864:G865"/>
    <mergeCell ref="G866:G867"/>
    <mergeCell ref="G868:G869"/>
    <mergeCell ref="G870:G871"/>
    <mergeCell ref="G872:G873"/>
    <mergeCell ref="G878:G879"/>
    <mergeCell ref="G882:G885"/>
    <mergeCell ref="G886:G889"/>
    <mergeCell ref="G891:G892"/>
    <mergeCell ref="G893:G894"/>
    <mergeCell ref="G897:G898"/>
    <mergeCell ref="G902:G903"/>
    <mergeCell ref="G904:G905"/>
    <mergeCell ref="G909:G910"/>
    <mergeCell ref="G913:G915"/>
    <mergeCell ref="G916:G917"/>
    <mergeCell ref="G919:G920"/>
    <mergeCell ref="G921:G922"/>
    <mergeCell ref="G923:G925"/>
    <mergeCell ref="G926:G928"/>
    <mergeCell ref="G929:G930"/>
    <mergeCell ref="G932:G934"/>
    <mergeCell ref="G937:G938"/>
    <mergeCell ref="G939:G941"/>
    <mergeCell ref="G945:G946"/>
    <mergeCell ref="G948:G949"/>
    <mergeCell ref="G950:G951"/>
    <mergeCell ref="G952:G953"/>
    <mergeCell ref="G955:G957"/>
    <mergeCell ref="G976:G978"/>
    <mergeCell ref="G982:G983"/>
    <mergeCell ref="H21:H23"/>
    <mergeCell ref="H24:H27"/>
    <mergeCell ref="H28:H29"/>
    <mergeCell ref="H30:H33"/>
    <mergeCell ref="H34:H35"/>
    <mergeCell ref="H37:H39"/>
    <mergeCell ref="H40:H41"/>
    <mergeCell ref="H42:H45"/>
    <mergeCell ref="H46:H48"/>
    <mergeCell ref="H49:H51"/>
    <mergeCell ref="H52:H53"/>
    <mergeCell ref="H54:H55"/>
    <mergeCell ref="H56:H57"/>
    <mergeCell ref="H58:H61"/>
    <mergeCell ref="H62:H64"/>
    <mergeCell ref="H65:H67"/>
    <mergeCell ref="H68:H69"/>
    <mergeCell ref="H70:H73"/>
    <mergeCell ref="H74:H75"/>
    <mergeCell ref="H76:H78"/>
    <mergeCell ref="H82:H85"/>
    <mergeCell ref="H86:H88"/>
    <mergeCell ref="H89:H90"/>
    <mergeCell ref="H91:H92"/>
    <mergeCell ref="H94:H95"/>
    <mergeCell ref="H96:H101"/>
    <mergeCell ref="H103:H106"/>
    <mergeCell ref="H107:H109"/>
    <mergeCell ref="H110:H111"/>
    <mergeCell ref="H112:H113"/>
    <mergeCell ref="H116:H117"/>
    <mergeCell ref="H118:H119"/>
    <mergeCell ref="H120:H121"/>
    <mergeCell ref="H122:H124"/>
    <mergeCell ref="H125:H126"/>
    <mergeCell ref="H127:H128"/>
    <mergeCell ref="H129:H130"/>
    <mergeCell ref="H131:H132"/>
    <mergeCell ref="H133:H134"/>
    <mergeCell ref="H135:H140"/>
    <mergeCell ref="H141:H143"/>
    <mergeCell ref="H144:H145"/>
    <mergeCell ref="H146:H150"/>
    <mergeCell ref="H151:H152"/>
    <mergeCell ref="H154:H155"/>
    <mergeCell ref="H156:H158"/>
    <mergeCell ref="H160:H165"/>
    <mergeCell ref="H166:H167"/>
    <mergeCell ref="H168:H170"/>
    <mergeCell ref="H174:H176"/>
    <mergeCell ref="H179:H180"/>
    <mergeCell ref="H181:H182"/>
    <mergeCell ref="H186:H188"/>
    <mergeCell ref="H189:H190"/>
    <mergeCell ref="H193:H194"/>
    <mergeCell ref="H197:H198"/>
    <mergeCell ref="H199:H200"/>
    <mergeCell ref="H201:H202"/>
    <mergeCell ref="H205:H207"/>
    <mergeCell ref="H208:H209"/>
    <mergeCell ref="H212:H213"/>
    <mergeCell ref="H215:H217"/>
    <mergeCell ref="H221:H222"/>
    <mergeCell ref="H226:H227"/>
    <mergeCell ref="H228:H231"/>
    <mergeCell ref="H232:H233"/>
    <mergeCell ref="H237:H238"/>
    <mergeCell ref="H239:H240"/>
    <mergeCell ref="H241:H242"/>
    <mergeCell ref="H243:H244"/>
    <mergeCell ref="H247:H248"/>
    <mergeCell ref="H249:H250"/>
    <mergeCell ref="H251:H252"/>
    <mergeCell ref="H253:H254"/>
    <mergeCell ref="H255:H257"/>
    <mergeCell ref="H259:H260"/>
    <mergeCell ref="H261:H264"/>
    <mergeCell ref="H265:H267"/>
    <mergeCell ref="H268:H271"/>
    <mergeCell ref="H272:H273"/>
    <mergeCell ref="H276:H277"/>
    <mergeCell ref="H278:H281"/>
    <mergeCell ref="H282:H284"/>
    <mergeCell ref="H285:H286"/>
    <mergeCell ref="H287:H288"/>
    <mergeCell ref="H289:H291"/>
    <mergeCell ref="H293:H294"/>
    <mergeCell ref="H295:H297"/>
    <mergeCell ref="H298:H300"/>
    <mergeCell ref="H301:H302"/>
    <mergeCell ref="H303:H304"/>
    <mergeCell ref="H305:H307"/>
    <mergeCell ref="H308:H310"/>
    <mergeCell ref="H311:H312"/>
    <mergeCell ref="H313:H314"/>
    <mergeCell ref="H315:H316"/>
    <mergeCell ref="H318:H319"/>
    <mergeCell ref="H320:H321"/>
    <mergeCell ref="H322:H326"/>
    <mergeCell ref="H327:H328"/>
    <mergeCell ref="H330:H331"/>
    <mergeCell ref="H334:H337"/>
    <mergeCell ref="H338:H340"/>
    <mergeCell ref="H341:H342"/>
    <mergeCell ref="H343:H345"/>
    <mergeCell ref="H351:H352"/>
    <mergeCell ref="H353:H355"/>
    <mergeCell ref="H356:H357"/>
    <mergeCell ref="H359:H361"/>
    <mergeCell ref="H362:H364"/>
    <mergeCell ref="H365:H366"/>
    <mergeCell ref="H368:H369"/>
    <mergeCell ref="H370:H371"/>
    <mergeCell ref="H373:H374"/>
    <mergeCell ref="H377:H378"/>
    <mergeCell ref="H379:H380"/>
    <mergeCell ref="H388:H389"/>
    <mergeCell ref="H401:H402"/>
    <mergeCell ref="H410:H411"/>
    <mergeCell ref="H412:H413"/>
    <mergeCell ref="H414:H417"/>
    <mergeCell ref="H418:H421"/>
    <mergeCell ref="H422:H424"/>
    <mergeCell ref="H425:H428"/>
    <mergeCell ref="H430:H431"/>
    <mergeCell ref="H432:H433"/>
    <mergeCell ref="H442:H443"/>
    <mergeCell ref="H444:H445"/>
    <mergeCell ref="H446:H447"/>
    <mergeCell ref="H448:H450"/>
    <mergeCell ref="H451:H453"/>
    <mergeCell ref="H456:H457"/>
    <mergeCell ref="H458:H459"/>
    <mergeCell ref="H479:H480"/>
    <mergeCell ref="H512:H514"/>
    <mergeCell ref="H517:H519"/>
    <mergeCell ref="H521:H522"/>
    <mergeCell ref="H523:H525"/>
    <mergeCell ref="H530:H531"/>
    <mergeCell ref="H532:H533"/>
    <mergeCell ref="H534:H535"/>
    <mergeCell ref="H536:H537"/>
    <mergeCell ref="H541:H542"/>
    <mergeCell ref="H543:H544"/>
    <mergeCell ref="H546:H548"/>
    <mergeCell ref="H549:H551"/>
    <mergeCell ref="H552:H553"/>
    <mergeCell ref="H554:H556"/>
    <mergeCell ref="H559:H560"/>
    <mergeCell ref="H563:H564"/>
    <mergeCell ref="H565:H566"/>
    <mergeCell ref="H567:H568"/>
    <mergeCell ref="H570:H571"/>
    <mergeCell ref="H573:H574"/>
    <mergeCell ref="H575:H576"/>
    <mergeCell ref="H578:H579"/>
    <mergeCell ref="H585:H586"/>
    <mergeCell ref="H594:H595"/>
    <mergeCell ref="H604:H606"/>
    <mergeCell ref="H607:H608"/>
    <mergeCell ref="H614:H615"/>
    <mergeCell ref="H617:H618"/>
    <mergeCell ref="H626:H627"/>
    <mergeCell ref="H629:H630"/>
    <mergeCell ref="H638:H639"/>
    <mergeCell ref="H641:H642"/>
    <mergeCell ref="H647:H648"/>
    <mergeCell ref="H653:H654"/>
    <mergeCell ref="H657:H658"/>
    <mergeCell ref="H671:H672"/>
    <mergeCell ref="H680:H681"/>
    <mergeCell ref="H683:H684"/>
    <mergeCell ref="H686:H687"/>
    <mergeCell ref="H690:H691"/>
    <mergeCell ref="H698:H699"/>
    <mergeCell ref="H700:H701"/>
    <mergeCell ref="H702:H704"/>
    <mergeCell ref="H708:H709"/>
    <mergeCell ref="H710:H711"/>
    <mergeCell ref="H722:H723"/>
    <mergeCell ref="H730:H731"/>
    <mergeCell ref="H733:H734"/>
    <mergeCell ref="H748:H749"/>
    <mergeCell ref="H750:H751"/>
    <mergeCell ref="H752:H755"/>
    <mergeCell ref="H756:H757"/>
    <mergeCell ref="H758:H759"/>
    <mergeCell ref="H761:H762"/>
    <mergeCell ref="H765:H766"/>
    <mergeCell ref="H767:H768"/>
    <mergeCell ref="H769:H771"/>
    <mergeCell ref="H772:H774"/>
    <mergeCell ref="H776:H777"/>
    <mergeCell ref="H778:H779"/>
    <mergeCell ref="H781:H786"/>
    <mergeCell ref="H787:H788"/>
    <mergeCell ref="H789:H793"/>
    <mergeCell ref="H795:H796"/>
    <mergeCell ref="H797:H799"/>
    <mergeCell ref="H803:H806"/>
    <mergeCell ref="H807:H810"/>
    <mergeCell ref="H811:H812"/>
    <mergeCell ref="H813:H814"/>
    <mergeCell ref="H815:H816"/>
    <mergeCell ref="H817:H819"/>
    <mergeCell ref="H820:H821"/>
    <mergeCell ref="H822:H823"/>
    <mergeCell ref="H825:H826"/>
    <mergeCell ref="H828:H829"/>
    <mergeCell ref="H830:H831"/>
    <mergeCell ref="H832:H833"/>
    <mergeCell ref="H836:H837"/>
    <mergeCell ref="H841:H842"/>
    <mergeCell ref="H844:H845"/>
    <mergeCell ref="H846:H847"/>
    <mergeCell ref="H848:H849"/>
    <mergeCell ref="H850:H851"/>
    <mergeCell ref="H852:H853"/>
    <mergeCell ref="H854:H856"/>
    <mergeCell ref="H857:H858"/>
    <mergeCell ref="H860:H861"/>
    <mergeCell ref="H864:H865"/>
    <mergeCell ref="H866:H867"/>
    <mergeCell ref="H868:H869"/>
    <mergeCell ref="H870:H871"/>
    <mergeCell ref="H872:H873"/>
    <mergeCell ref="H878:H879"/>
    <mergeCell ref="H882:H885"/>
    <mergeCell ref="H886:H889"/>
    <mergeCell ref="H891:H892"/>
    <mergeCell ref="H893:H894"/>
    <mergeCell ref="H897:H898"/>
    <mergeCell ref="H902:H903"/>
    <mergeCell ref="H904:H905"/>
    <mergeCell ref="H909:H910"/>
    <mergeCell ref="H913:H915"/>
    <mergeCell ref="H916:H917"/>
    <mergeCell ref="H919:H920"/>
    <mergeCell ref="H921:H922"/>
    <mergeCell ref="H923:H925"/>
    <mergeCell ref="H926:H928"/>
    <mergeCell ref="H929:H930"/>
    <mergeCell ref="H932:H934"/>
    <mergeCell ref="H937:H938"/>
    <mergeCell ref="H939:H941"/>
    <mergeCell ref="H945:H946"/>
    <mergeCell ref="H948:H949"/>
    <mergeCell ref="H950:H951"/>
    <mergeCell ref="H952:H953"/>
    <mergeCell ref="H955:H957"/>
    <mergeCell ref="H976:H978"/>
    <mergeCell ref="H982:H983"/>
    <mergeCell ref="I21:I23"/>
    <mergeCell ref="I24:I27"/>
    <mergeCell ref="I28:I29"/>
    <mergeCell ref="I30:I33"/>
    <mergeCell ref="I34:I35"/>
    <mergeCell ref="I37:I39"/>
    <mergeCell ref="I40:I41"/>
    <mergeCell ref="I42:I45"/>
    <mergeCell ref="I46:I48"/>
    <mergeCell ref="I49:I51"/>
    <mergeCell ref="I52:I53"/>
    <mergeCell ref="I54:I55"/>
    <mergeCell ref="I56:I57"/>
    <mergeCell ref="I58:I61"/>
    <mergeCell ref="I62:I64"/>
    <mergeCell ref="I65:I67"/>
    <mergeCell ref="I68:I69"/>
    <mergeCell ref="I70:I73"/>
    <mergeCell ref="I74:I75"/>
    <mergeCell ref="I76:I78"/>
    <mergeCell ref="I82:I85"/>
    <mergeCell ref="I86:I88"/>
    <mergeCell ref="I89:I90"/>
    <mergeCell ref="I91:I92"/>
    <mergeCell ref="I94:I95"/>
    <mergeCell ref="I96:I101"/>
    <mergeCell ref="I103:I106"/>
    <mergeCell ref="I107:I109"/>
    <mergeCell ref="I110:I111"/>
    <mergeCell ref="I112:I113"/>
    <mergeCell ref="I116:I117"/>
    <mergeCell ref="I118:I119"/>
    <mergeCell ref="I120:I121"/>
    <mergeCell ref="I122:I124"/>
    <mergeCell ref="I125:I126"/>
    <mergeCell ref="I127:I128"/>
    <mergeCell ref="I129:I130"/>
    <mergeCell ref="I131:I132"/>
    <mergeCell ref="I133:I134"/>
    <mergeCell ref="I135:I140"/>
    <mergeCell ref="I141:I143"/>
    <mergeCell ref="I144:I145"/>
    <mergeCell ref="I146:I150"/>
    <mergeCell ref="I151:I152"/>
    <mergeCell ref="I154:I155"/>
    <mergeCell ref="I156:I158"/>
    <mergeCell ref="I160:I165"/>
    <mergeCell ref="I166:I167"/>
    <mergeCell ref="I168:I170"/>
    <mergeCell ref="I174:I176"/>
    <mergeCell ref="I179:I180"/>
    <mergeCell ref="I181:I182"/>
    <mergeCell ref="I186:I188"/>
    <mergeCell ref="I189:I190"/>
    <mergeCell ref="I193:I194"/>
    <mergeCell ref="I197:I198"/>
    <mergeCell ref="I199:I200"/>
    <mergeCell ref="I201:I202"/>
    <mergeCell ref="I205:I207"/>
    <mergeCell ref="I208:I209"/>
    <mergeCell ref="I212:I213"/>
    <mergeCell ref="I215:I217"/>
    <mergeCell ref="I221:I222"/>
    <mergeCell ref="I226:I227"/>
    <mergeCell ref="I228:I231"/>
    <mergeCell ref="I232:I233"/>
    <mergeCell ref="I237:I238"/>
    <mergeCell ref="I239:I240"/>
    <mergeCell ref="I241:I242"/>
    <mergeCell ref="I243:I244"/>
    <mergeCell ref="I247:I248"/>
    <mergeCell ref="I249:I250"/>
    <mergeCell ref="I251:I252"/>
    <mergeCell ref="I253:I254"/>
    <mergeCell ref="I255:I257"/>
    <mergeCell ref="I259:I260"/>
    <mergeCell ref="I261:I264"/>
    <mergeCell ref="I265:I267"/>
    <mergeCell ref="I268:I271"/>
    <mergeCell ref="I272:I273"/>
    <mergeCell ref="I276:I277"/>
    <mergeCell ref="I278:I281"/>
    <mergeCell ref="I282:I284"/>
    <mergeCell ref="I285:I286"/>
    <mergeCell ref="I287:I288"/>
    <mergeCell ref="I289:I291"/>
    <mergeCell ref="I293:I294"/>
    <mergeCell ref="I295:I297"/>
    <mergeCell ref="I298:I300"/>
    <mergeCell ref="I301:I302"/>
    <mergeCell ref="I303:I304"/>
    <mergeCell ref="I305:I307"/>
    <mergeCell ref="I308:I310"/>
    <mergeCell ref="I311:I312"/>
    <mergeCell ref="I313:I314"/>
    <mergeCell ref="I315:I316"/>
    <mergeCell ref="I318:I319"/>
    <mergeCell ref="I320:I321"/>
    <mergeCell ref="I322:I326"/>
    <mergeCell ref="I327:I328"/>
    <mergeCell ref="I330:I331"/>
    <mergeCell ref="I334:I337"/>
    <mergeCell ref="I338:I340"/>
    <mergeCell ref="I341:I342"/>
    <mergeCell ref="I343:I345"/>
    <mergeCell ref="I351:I352"/>
    <mergeCell ref="I353:I355"/>
    <mergeCell ref="I356:I357"/>
    <mergeCell ref="I359:I361"/>
    <mergeCell ref="I362:I364"/>
    <mergeCell ref="I365:I366"/>
    <mergeCell ref="I368:I369"/>
    <mergeCell ref="I370:I371"/>
    <mergeCell ref="I373:I374"/>
    <mergeCell ref="I377:I378"/>
    <mergeCell ref="I379:I380"/>
    <mergeCell ref="I388:I389"/>
    <mergeCell ref="I401:I402"/>
    <mergeCell ref="I410:I411"/>
    <mergeCell ref="I412:I413"/>
    <mergeCell ref="I414:I417"/>
    <mergeCell ref="I418:I421"/>
    <mergeCell ref="I422:I424"/>
    <mergeCell ref="I425:I428"/>
    <mergeCell ref="I430:I431"/>
    <mergeCell ref="I432:I433"/>
    <mergeCell ref="I442:I443"/>
    <mergeCell ref="I444:I445"/>
    <mergeCell ref="I446:I447"/>
    <mergeCell ref="I448:I450"/>
    <mergeCell ref="I451:I453"/>
    <mergeCell ref="I456:I457"/>
    <mergeCell ref="I458:I459"/>
    <mergeCell ref="I479:I480"/>
    <mergeCell ref="I512:I514"/>
    <mergeCell ref="I517:I519"/>
    <mergeCell ref="I521:I522"/>
    <mergeCell ref="I523:I525"/>
    <mergeCell ref="I530:I531"/>
    <mergeCell ref="I532:I533"/>
    <mergeCell ref="I534:I535"/>
    <mergeCell ref="I536:I537"/>
    <mergeCell ref="I541:I542"/>
    <mergeCell ref="I543:I544"/>
    <mergeCell ref="I546:I548"/>
    <mergeCell ref="I549:I551"/>
    <mergeCell ref="I552:I553"/>
    <mergeCell ref="I554:I556"/>
    <mergeCell ref="I559:I560"/>
    <mergeCell ref="I563:I564"/>
    <mergeCell ref="I565:I566"/>
    <mergeCell ref="I567:I568"/>
    <mergeCell ref="I570:I571"/>
    <mergeCell ref="I573:I574"/>
    <mergeCell ref="I575:I576"/>
    <mergeCell ref="I578:I579"/>
    <mergeCell ref="I585:I586"/>
    <mergeCell ref="I594:I595"/>
    <mergeCell ref="I604:I606"/>
    <mergeCell ref="I607:I608"/>
    <mergeCell ref="I614:I615"/>
    <mergeCell ref="I617:I618"/>
    <mergeCell ref="I626:I627"/>
    <mergeCell ref="I629:I630"/>
    <mergeCell ref="I638:I639"/>
    <mergeCell ref="I641:I642"/>
    <mergeCell ref="I647:I648"/>
    <mergeCell ref="I653:I654"/>
    <mergeCell ref="I657:I658"/>
    <mergeCell ref="I671:I672"/>
    <mergeCell ref="I680:I681"/>
    <mergeCell ref="I683:I684"/>
    <mergeCell ref="I686:I687"/>
    <mergeCell ref="I690:I691"/>
    <mergeCell ref="I698:I699"/>
    <mergeCell ref="I700:I701"/>
    <mergeCell ref="I702:I704"/>
    <mergeCell ref="I708:I709"/>
    <mergeCell ref="I710:I711"/>
    <mergeCell ref="I722:I723"/>
    <mergeCell ref="I730:I731"/>
    <mergeCell ref="I733:I734"/>
    <mergeCell ref="I748:I749"/>
    <mergeCell ref="I750:I751"/>
    <mergeCell ref="I752:I755"/>
    <mergeCell ref="I756:I757"/>
    <mergeCell ref="I758:I759"/>
    <mergeCell ref="I761:I762"/>
    <mergeCell ref="I765:I766"/>
    <mergeCell ref="I767:I768"/>
    <mergeCell ref="I769:I771"/>
    <mergeCell ref="I772:I774"/>
    <mergeCell ref="I776:I777"/>
    <mergeCell ref="I778:I779"/>
    <mergeCell ref="I781:I786"/>
    <mergeCell ref="I787:I788"/>
    <mergeCell ref="I789:I793"/>
    <mergeCell ref="I795:I796"/>
    <mergeCell ref="I797:I799"/>
    <mergeCell ref="I803:I806"/>
    <mergeCell ref="I807:I810"/>
    <mergeCell ref="I811:I812"/>
    <mergeCell ref="I813:I814"/>
    <mergeCell ref="I815:I816"/>
    <mergeCell ref="I817:I819"/>
    <mergeCell ref="I820:I821"/>
    <mergeCell ref="I822:I823"/>
    <mergeCell ref="I825:I826"/>
    <mergeCell ref="I828:I829"/>
    <mergeCell ref="I830:I831"/>
    <mergeCell ref="I832:I833"/>
    <mergeCell ref="I836:I837"/>
    <mergeCell ref="I841:I842"/>
    <mergeCell ref="I844:I845"/>
    <mergeCell ref="I846:I847"/>
    <mergeCell ref="I848:I849"/>
    <mergeCell ref="I850:I851"/>
    <mergeCell ref="I852:I853"/>
    <mergeCell ref="I854:I856"/>
    <mergeCell ref="I857:I858"/>
    <mergeCell ref="I860:I861"/>
    <mergeCell ref="I864:I865"/>
    <mergeCell ref="I866:I867"/>
    <mergeCell ref="I868:I869"/>
    <mergeCell ref="I870:I871"/>
    <mergeCell ref="I872:I873"/>
    <mergeCell ref="I878:I879"/>
    <mergeCell ref="I882:I885"/>
    <mergeCell ref="I886:I889"/>
    <mergeCell ref="I891:I892"/>
    <mergeCell ref="I893:I894"/>
    <mergeCell ref="I897:I898"/>
    <mergeCell ref="I902:I903"/>
    <mergeCell ref="I904:I905"/>
    <mergeCell ref="I909:I910"/>
    <mergeCell ref="I913:I915"/>
    <mergeCell ref="I916:I917"/>
    <mergeCell ref="I919:I920"/>
    <mergeCell ref="I921:I922"/>
    <mergeCell ref="I923:I925"/>
    <mergeCell ref="I926:I928"/>
    <mergeCell ref="I929:I930"/>
    <mergeCell ref="I932:I934"/>
    <mergeCell ref="I937:I938"/>
    <mergeCell ref="I939:I941"/>
    <mergeCell ref="I945:I946"/>
    <mergeCell ref="I948:I949"/>
    <mergeCell ref="I950:I951"/>
    <mergeCell ref="I952:I953"/>
    <mergeCell ref="I955:I957"/>
    <mergeCell ref="I976:I978"/>
    <mergeCell ref="I982:I983"/>
    <mergeCell ref="J21:J23"/>
    <mergeCell ref="J24:J27"/>
    <mergeCell ref="J28:J29"/>
    <mergeCell ref="J30:J33"/>
    <mergeCell ref="J34:J35"/>
    <mergeCell ref="J37:J39"/>
    <mergeCell ref="J40:J41"/>
    <mergeCell ref="J42:J45"/>
    <mergeCell ref="J46:J48"/>
    <mergeCell ref="J49:J51"/>
    <mergeCell ref="J52:J53"/>
    <mergeCell ref="J54:J55"/>
    <mergeCell ref="J56:J57"/>
    <mergeCell ref="J58:J61"/>
    <mergeCell ref="J62:J64"/>
    <mergeCell ref="J65:J67"/>
    <mergeCell ref="J68:J69"/>
    <mergeCell ref="J70:J73"/>
    <mergeCell ref="J74:J75"/>
    <mergeCell ref="J76:J78"/>
    <mergeCell ref="J82:J85"/>
    <mergeCell ref="J86:J88"/>
    <mergeCell ref="J89:J90"/>
    <mergeCell ref="J91:J92"/>
    <mergeCell ref="J94:J95"/>
    <mergeCell ref="J96:J101"/>
    <mergeCell ref="J103:J106"/>
    <mergeCell ref="J107:J109"/>
    <mergeCell ref="J110:J111"/>
    <mergeCell ref="J112:J113"/>
    <mergeCell ref="J116:J117"/>
    <mergeCell ref="J118:J119"/>
    <mergeCell ref="J120:J121"/>
    <mergeCell ref="J122:J124"/>
    <mergeCell ref="J125:J126"/>
    <mergeCell ref="J127:J128"/>
    <mergeCell ref="J129:J130"/>
    <mergeCell ref="J131:J132"/>
    <mergeCell ref="J133:J134"/>
    <mergeCell ref="J135:J140"/>
    <mergeCell ref="J141:J143"/>
    <mergeCell ref="J144:J145"/>
    <mergeCell ref="J146:J150"/>
    <mergeCell ref="J151:J152"/>
    <mergeCell ref="J154:J155"/>
    <mergeCell ref="J156:J158"/>
    <mergeCell ref="J160:J165"/>
    <mergeCell ref="J166:J167"/>
    <mergeCell ref="J168:J170"/>
    <mergeCell ref="J174:J176"/>
    <mergeCell ref="J179:J180"/>
    <mergeCell ref="J181:J182"/>
    <mergeCell ref="J186:J188"/>
    <mergeCell ref="J189:J190"/>
    <mergeCell ref="J193:J194"/>
    <mergeCell ref="J197:J198"/>
    <mergeCell ref="J199:J200"/>
    <mergeCell ref="J201:J202"/>
    <mergeCell ref="J205:J207"/>
    <mergeCell ref="J208:J209"/>
    <mergeCell ref="J212:J213"/>
    <mergeCell ref="J215:J217"/>
    <mergeCell ref="J221:J222"/>
    <mergeCell ref="J226:J227"/>
    <mergeCell ref="J228:J231"/>
    <mergeCell ref="J232:J233"/>
    <mergeCell ref="J237:J238"/>
    <mergeCell ref="J239:J240"/>
    <mergeCell ref="J241:J242"/>
    <mergeCell ref="J243:J244"/>
    <mergeCell ref="J247:J248"/>
    <mergeCell ref="J249:J250"/>
    <mergeCell ref="J251:J252"/>
    <mergeCell ref="J253:J254"/>
    <mergeCell ref="J255:J257"/>
    <mergeCell ref="J259:J260"/>
    <mergeCell ref="J261:J264"/>
    <mergeCell ref="J265:J267"/>
    <mergeCell ref="J268:J271"/>
    <mergeCell ref="J272:J273"/>
    <mergeCell ref="J276:J277"/>
    <mergeCell ref="J278:J281"/>
    <mergeCell ref="J282:J284"/>
    <mergeCell ref="J285:J286"/>
    <mergeCell ref="J287:J288"/>
    <mergeCell ref="J289:J291"/>
    <mergeCell ref="J293:J294"/>
    <mergeCell ref="J295:J297"/>
    <mergeCell ref="J298:J300"/>
    <mergeCell ref="J301:J302"/>
    <mergeCell ref="J303:J304"/>
    <mergeCell ref="J305:J307"/>
    <mergeCell ref="J308:J310"/>
    <mergeCell ref="J311:J312"/>
    <mergeCell ref="J313:J314"/>
    <mergeCell ref="J315:J316"/>
    <mergeCell ref="J318:J319"/>
    <mergeCell ref="J320:J321"/>
    <mergeCell ref="J322:J326"/>
    <mergeCell ref="J327:J328"/>
    <mergeCell ref="J330:J331"/>
    <mergeCell ref="J334:J337"/>
    <mergeCell ref="J338:J340"/>
    <mergeCell ref="J341:J342"/>
    <mergeCell ref="J343:J345"/>
    <mergeCell ref="J351:J352"/>
    <mergeCell ref="J353:J355"/>
    <mergeCell ref="J356:J357"/>
    <mergeCell ref="J359:J361"/>
    <mergeCell ref="J362:J364"/>
    <mergeCell ref="J365:J366"/>
    <mergeCell ref="J368:J369"/>
    <mergeCell ref="J370:J371"/>
    <mergeCell ref="J373:J374"/>
    <mergeCell ref="J377:J378"/>
    <mergeCell ref="J379:J380"/>
    <mergeCell ref="J388:J389"/>
    <mergeCell ref="J401:J402"/>
    <mergeCell ref="J410:J411"/>
    <mergeCell ref="J412:J413"/>
    <mergeCell ref="J414:J417"/>
    <mergeCell ref="J418:J421"/>
    <mergeCell ref="J422:J424"/>
    <mergeCell ref="J425:J428"/>
    <mergeCell ref="J430:J431"/>
    <mergeCell ref="J432:J433"/>
    <mergeCell ref="J442:J443"/>
    <mergeCell ref="J444:J445"/>
    <mergeCell ref="J446:J447"/>
    <mergeCell ref="J448:J450"/>
    <mergeCell ref="J451:J453"/>
    <mergeCell ref="J456:J457"/>
    <mergeCell ref="J458:J459"/>
    <mergeCell ref="J479:J480"/>
    <mergeCell ref="J512:J514"/>
    <mergeCell ref="J517:J519"/>
    <mergeCell ref="J521:J522"/>
    <mergeCell ref="J523:J525"/>
    <mergeCell ref="J530:J531"/>
    <mergeCell ref="J532:J533"/>
    <mergeCell ref="J534:J535"/>
    <mergeCell ref="J536:J537"/>
    <mergeCell ref="J541:J542"/>
    <mergeCell ref="J543:J544"/>
    <mergeCell ref="J546:J548"/>
    <mergeCell ref="J549:J551"/>
    <mergeCell ref="J552:J553"/>
    <mergeCell ref="J554:J556"/>
    <mergeCell ref="J559:J560"/>
    <mergeCell ref="J563:J564"/>
    <mergeCell ref="J565:J566"/>
    <mergeCell ref="J567:J568"/>
    <mergeCell ref="J570:J571"/>
    <mergeCell ref="J573:J574"/>
    <mergeCell ref="J575:J576"/>
    <mergeCell ref="J578:J579"/>
    <mergeCell ref="J585:J586"/>
    <mergeCell ref="J594:J595"/>
    <mergeCell ref="J604:J606"/>
    <mergeCell ref="J607:J608"/>
    <mergeCell ref="J614:J615"/>
    <mergeCell ref="J617:J618"/>
    <mergeCell ref="J626:J627"/>
    <mergeCell ref="J629:J630"/>
    <mergeCell ref="J638:J639"/>
    <mergeCell ref="J641:J642"/>
    <mergeCell ref="J647:J648"/>
    <mergeCell ref="J653:J654"/>
    <mergeCell ref="J657:J658"/>
    <mergeCell ref="J671:J672"/>
    <mergeCell ref="J680:J681"/>
    <mergeCell ref="J683:J684"/>
    <mergeCell ref="J686:J687"/>
    <mergeCell ref="J690:J691"/>
    <mergeCell ref="J698:J699"/>
    <mergeCell ref="J700:J701"/>
    <mergeCell ref="J702:J704"/>
    <mergeCell ref="J708:J709"/>
    <mergeCell ref="J710:J711"/>
    <mergeCell ref="J722:J723"/>
    <mergeCell ref="J730:J731"/>
    <mergeCell ref="J733:J734"/>
    <mergeCell ref="J748:J749"/>
    <mergeCell ref="J750:J751"/>
    <mergeCell ref="J752:J755"/>
    <mergeCell ref="J756:J757"/>
    <mergeCell ref="J758:J759"/>
    <mergeCell ref="J761:J762"/>
    <mergeCell ref="J765:J766"/>
    <mergeCell ref="J767:J768"/>
    <mergeCell ref="J769:J771"/>
    <mergeCell ref="J772:J774"/>
    <mergeCell ref="J776:J777"/>
    <mergeCell ref="J778:J779"/>
    <mergeCell ref="J781:J786"/>
    <mergeCell ref="J787:J788"/>
    <mergeCell ref="J789:J793"/>
    <mergeCell ref="J795:J796"/>
    <mergeCell ref="J797:J799"/>
    <mergeCell ref="J803:J806"/>
    <mergeCell ref="J807:J810"/>
    <mergeCell ref="J811:J812"/>
    <mergeCell ref="J813:J814"/>
    <mergeCell ref="J815:J816"/>
    <mergeCell ref="J817:J819"/>
    <mergeCell ref="J820:J821"/>
    <mergeCell ref="J822:J823"/>
    <mergeCell ref="J825:J826"/>
    <mergeCell ref="J828:J829"/>
    <mergeCell ref="J830:J831"/>
    <mergeCell ref="J832:J833"/>
    <mergeCell ref="J836:J837"/>
    <mergeCell ref="J841:J842"/>
    <mergeCell ref="J844:J845"/>
    <mergeCell ref="J846:J847"/>
    <mergeCell ref="J848:J849"/>
    <mergeCell ref="J850:J851"/>
    <mergeCell ref="J852:J853"/>
    <mergeCell ref="J854:J856"/>
    <mergeCell ref="J857:J858"/>
    <mergeCell ref="J860:J861"/>
    <mergeCell ref="J864:J865"/>
    <mergeCell ref="J866:J867"/>
    <mergeCell ref="J868:J869"/>
    <mergeCell ref="J870:J871"/>
    <mergeCell ref="J872:J873"/>
    <mergeCell ref="J878:J879"/>
    <mergeCell ref="J882:J885"/>
    <mergeCell ref="J886:J889"/>
    <mergeCell ref="J891:J892"/>
    <mergeCell ref="J893:J894"/>
    <mergeCell ref="J897:J898"/>
    <mergeCell ref="J902:J903"/>
    <mergeCell ref="J904:J905"/>
    <mergeCell ref="J909:J910"/>
    <mergeCell ref="J913:J915"/>
    <mergeCell ref="J916:J917"/>
    <mergeCell ref="J919:J920"/>
    <mergeCell ref="J921:J922"/>
    <mergeCell ref="J923:J925"/>
    <mergeCell ref="J926:J928"/>
    <mergeCell ref="J929:J930"/>
    <mergeCell ref="J932:J934"/>
    <mergeCell ref="J937:J938"/>
    <mergeCell ref="J939:J941"/>
    <mergeCell ref="J945:J946"/>
    <mergeCell ref="J948:J949"/>
    <mergeCell ref="J950:J951"/>
    <mergeCell ref="J952:J953"/>
    <mergeCell ref="J955:J957"/>
    <mergeCell ref="J976:J978"/>
    <mergeCell ref="J982:J983"/>
    <mergeCell ref="K21:K23"/>
    <mergeCell ref="K24:K27"/>
    <mergeCell ref="K28:K29"/>
    <mergeCell ref="K30:K33"/>
    <mergeCell ref="K34:K35"/>
    <mergeCell ref="K37:K39"/>
    <mergeCell ref="K40:K41"/>
    <mergeCell ref="K42:K45"/>
    <mergeCell ref="K46:K48"/>
    <mergeCell ref="K49:K51"/>
    <mergeCell ref="K52:K53"/>
    <mergeCell ref="K54:K55"/>
    <mergeCell ref="K56:K57"/>
    <mergeCell ref="K58:K61"/>
    <mergeCell ref="K62:K64"/>
    <mergeCell ref="K65:K67"/>
    <mergeCell ref="K68:K69"/>
    <mergeCell ref="K70:K73"/>
    <mergeCell ref="K74:K75"/>
    <mergeCell ref="K76:K78"/>
    <mergeCell ref="K82:K85"/>
    <mergeCell ref="K86:K88"/>
    <mergeCell ref="K89:K90"/>
    <mergeCell ref="K91:K92"/>
    <mergeCell ref="K94:K95"/>
    <mergeCell ref="K96:K101"/>
    <mergeCell ref="K103:K106"/>
    <mergeCell ref="K107:K109"/>
    <mergeCell ref="K110:K111"/>
    <mergeCell ref="K112:K113"/>
    <mergeCell ref="K116:K117"/>
    <mergeCell ref="K118:K119"/>
    <mergeCell ref="K120:K121"/>
    <mergeCell ref="K122:K124"/>
    <mergeCell ref="K125:K126"/>
    <mergeCell ref="K127:K128"/>
    <mergeCell ref="K129:K130"/>
    <mergeCell ref="K131:K132"/>
    <mergeCell ref="K133:K134"/>
    <mergeCell ref="K135:K140"/>
    <mergeCell ref="K141:K143"/>
    <mergeCell ref="K144:K145"/>
    <mergeCell ref="K146:K150"/>
    <mergeCell ref="K151:K152"/>
    <mergeCell ref="K154:K155"/>
    <mergeCell ref="K156:K158"/>
    <mergeCell ref="K160:K165"/>
    <mergeCell ref="K166:K167"/>
    <mergeCell ref="K168:K170"/>
    <mergeCell ref="K174:K176"/>
    <mergeCell ref="K179:K180"/>
    <mergeCell ref="K181:K182"/>
    <mergeCell ref="K186:K188"/>
    <mergeCell ref="K189:K190"/>
    <mergeCell ref="K193:K194"/>
    <mergeCell ref="K197:K198"/>
    <mergeCell ref="K199:K200"/>
    <mergeCell ref="K201:K202"/>
    <mergeCell ref="K205:K207"/>
    <mergeCell ref="K208:K209"/>
    <mergeCell ref="K212:K213"/>
    <mergeCell ref="K215:K217"/>
    <mergeCell ref="K221:K222"/>
    <mergeCell ref="K226:K227"/>
    <mergeCell ref="K228:K231"/>
    <mergeCell ref="K232:K233"/>
    <mergeCell ref="K237:K238"/>
    <mergeCell ref="K239:K240"/>
    <mergeCell ref="K241:K242"/>
    <mergeCell ref="K243:K244"/>
    <mergeCell ref="K247:K248"/>
    <mergeCell ref="K249:K250"/>
    <mergeCell ref="K251:K252"/>
    <mergeCell ref="K253:K254"/>
    <mergeCell ref="K255:K257"/>
    <mergeCell ref="K259:K260"/>
    <mergeCell ref="K261:K264"/>
    <mergeCell ref="K265:K267"/>
    <mergeCell ref="K268:K271"/>
    <mergeCell ref="K272:K273"/>
    <mergeCell ref="K276:K277"/>
    <mergeCell ref="K278:K281"/>
    <mergeCell ref="K282:K284"/>
    <mergeCell ref="K285:K286"/>
    <mergeCell ref="K287:K288"/>
    <mergeCell ref="K289:K291"/>
    <mergeCell ref="K293:K294"/>
    <mergeCell ref="K295:K297"/>
    <mergeCell ref="K298:K300"/>
    <mergeCell ref="K301:K302"/>
    <mergeCell ref="K303:K304"/>
    <mergeCell ref="K305:K307"/>
    <mergeCell ref="K308:K310"/>
    <mergeCell ref="K311:K312"/>
    <mergeCell ref="K313:K314"/>
    <mergeCell ref="K315:K316"/>
    <mergeCell ref="K318:K319"/>
    <mergeCell ref="K320:K321"/>
    <mergeCell ref="K322:K326"/>
    <mergeCell ref="K327:K328"/>
    <mergeCell ref="K330:K331"/>
    <mergeCell ref="K334:K337"/>
    <mergeCell ref="K338:K340"/>
    <mergeCell ref="K341:K342"/>
    <mergeCell ref="K343:K345"/>
    <mergeCell ref="K351:K352"/>
    <mergeCell ref="K353:K355"/>
    <mergeCell ref="K356:K357"/>
    <mergeCell ref="K359:K361"/>
    <mergeCell ref="K362:K364"/>
    <mergeCell ref="K365:K366"/>
    <mergeCell ref="K368:K369"/>
    <mergeCell ref="K370:K371"/>
    <mergeCell ref="K373:K374"/>
    <mergeCell ref="K377:K378"/>
    <mergeCell ref="K379:K380"/>
    <mergeCell ref="K388:K389"/>
    <mergeCell ref="K401:K402"/>
    <mergeCell ref="K410:K411"/>
    <mergeCell ref="K412:K413"/>
    <mergeCell ref="K414:K417"/>
    <mergeCell ref="K418:K421"/>
    <mergeCell ref="K422:K424"/>
    <mergeCell ref="K425:K428"/>
    <mergeCell ref="K430:K431"/>
    <mergeCell ref="K432:K433"/>
    <mergeCell ref="K442:K443"/>
    <mergeCell ref="K444:K445"/>
    <mergeCell ref="K446:K447"/>
    <mergeCell ref="K448:K450"/>
    <mergeCell ref="K451:K453"/>
    <mergeCell ref="K456:K457"/>
    <mergeCell ref="K458:K459"/>
    <mergeCell ref="K479:K480"/>
    <mergeCell ref="K512:K514"/>
    <mergeCell ref="K517:K519"/>
    <mergeCell ref="K521:K522"/>
    <mergeCell ref="K523:K525"/>
    <mergeCell ref="K530:K531"/>
    <mergeCell ref="K532:K533"/>
    <mergeCell ref="K534:K535"/>
    <mergeCell ref="K536:K537"/>
    <mergeCell ref="K541:K542"/>
    <mergeCell ref="K543:K544"/>
    <mergeCell ref="K546:K548"/>
    <mergeCell ref="K549:K551"/>
    <mergeCell ref="K552:K553"/>
    <mergeCell ref="K554:K556"/>
    <mergeCell ref="K559:K560"/>
    <mergeCell ref="K563:K564"/>
    <mergeCell ref="K565:K566"/>
    <mergeCell ref="K567:K568"/>
    <mergeCell ref="K570:K571"/>
    <mergeCell ref="K573:K574"/>
    <mergeCell ref="K575:K576"/>
    <mergeCell ref="K578:K579"/>
    <mergeCell ref="K585:K586"/>
    <mergeCell ref="K594:K595"/>
    <mergeCell ref="K604:K606"/>
    <mergeCell ref="K607:K608"/>
    <mergeCell ref="K614:K615"/>
    <mergeCell ref="K617:K618"/>
    <mergeCell ref="K626:K627"/>
    <mergeCell ref="K629:K630"/>
    <mergeCell ref="K638:K639"/>
    <mergeCell ref="K641:K642"/>
    <mergeCell ref="K647:K648"/>
    <mergeCell ref="K653:K654"/>
    <mergeCell ref="K657:K658"/>
    <mergeCell ref="K671:K672"/>
    <mergeCell ref="K680:K681"/>
    <mergeCell ref="K683:K684"/>
    <mergeCell ref="K686:K687"/>
    <mergeCell ref="K690:K691"/>
    <mergeCell ref="K698:K699"/>
    <mergeCell ref="K700:K701"/>
    <mergeCell ref="K702:K704"/>
    <mergeCell ref="K708:K709"/>
    <mergeCell ref="K710:K711"/>
    <mergeCell ref="K722:K723"/>
    <mergeCell ref="K730:K731"/>
    <mergeCell ref="K733:K734"/>
    <mergeCell ref="K748:K749"/>
    <mergeCell ref="K750:K751"/>
    <mergeCell ref="K752:K755"/>
    <mergeCell ref="K756:K757"/>
    <mergeCell ref="K758:K759"/>
    <mergeCell ref="K761:K762"/>
    <mergeCell ref="K765:K766"/>
    <mergeCell ref="K767:K768"/>
    <mergeCell ref="K769:K771"/>
    <mergeCell ref="K772:K774"/>
    <mergeCell ref="K776:K777"/>
    <mergeCell ref="K778:K779"/>
    <mergeCell ref="K781:K786"/>
    <mergeCell ref="K787:K788"/>
    <mergeCell ref="K789:K793"/>
    <mergeCell ref="K795:K796"/>
    <mergeCell ref="K797:K799"/>
    <mergeCell ref="K803:K806"/>
    <mergeCell ref="K807:K810"/>
    <mergeCell ref="K811:K812"/>
    <mergeCell ref="K813:K814"/>
    <mergeCell ref="K815:K816"/>
    <mergeCell ref="K817:K819"/>
    <mergeCell ref="K820:K821"/>
    <mergeCell ref="K822:K823"/>
    <mergeCell ref="K825:K826"/>
    <mergeCell ref="K828:K829"/>
    <mergeCell ref="K830:K831"/>
    <mergeCell ref="K832:K833"/>
    <mergeCell ref="K836:K837"/>
    <mergeCell ref="K841:K842"/>
    <mergeCell ref="K844:K845"/>
    <mergeCell ref="K846:K847"/>
    <mergeCell ref="K848:K849"/>
    <mergeCell ref="K850:K851"/>
    <mergeCell ref="K852:K853"/>
    <mergeCell ref="K854:K856"/>
    <mergeCell ref="K857:K858"/>
    <mergeCell ref="K860:K861"/>
    <mergeCell ref="K864:K865"/>
    <mergeCell ref="K866:K867"/>
    <mergeCell ref="K868:K869"/>
    <mergeCell ref="K870:K871"/>
    <mergeCell ref="K872:K873"/>
    <mergeCell ref="K878:K879"/>
    <mergeCell ref="K882:K885"/>
    <mergeCell ref="K886:K889"/>
    <mergeCell ref="K891:K892"/>
    <mergeCell ref="K893:K894"/>
    <mergeCell ref="K897:K898"/>
    <mergeCell ref="K902:K903"/>
    <mergeCell ref="K904:K905"/>
    <mergeCell ref="K909:K910"/>
    <mergeCell ref="K913:K915"/>
    <mergeCell ref="K916:K917"/>
    <mergeCell ref="K919:K920"/>
    <mergeCell ref="K921:K922"/>
    <mergeCell ref="K923:K925"/>
    <mergeCell ref="K926:K928"/>
    <mergeCell ref="K929:K930"/>
    <mergeCell ref="K932:K934"/>
    <mergeCell ref="K937:K938"/>
    <mergeCell ref="K939:K941"/>
    <mergeCell ref="K945:K946"/>
    <mergeCell ref="K948:K949"/>
    <mergeCell ref="K950:K951"/>
    <mergeCell ref="K952:K953"/>
    <mergeCell ref="K955:K957"/>
    <mergeCell ref="K976:K978"/>
    <mergeCell ref="K982:K983"/>
    <mergeCell ref="L21:L23"/>
    <mergeCell ref="L24:L27"/>
    <mergeCell ref="L28:L29"/>
    <mergeCell ref="L30:L33"/>
    <mergeCell ref="L34:L35"/>
    <mergeCell ref="L37:L39"/>
    <mergeCell ref="L40:L41"/>
    <mergeCell ref="L42:L45"/>
    <mergeCell ref="L46:L48"/>
    <mergeCell ref="L49:L51"/>
    <mergeCell ref="L52:L53"/>
    <mergeCell ref="L54:L55"/>
    <mergeCell ref="L56:L57"/>
    <mergeCell ref="L58:L61"/>
    <mergeCell ref="L62:L64"/>
    <mergeCell ref="L65:L67"/>
    <mergeCell ref="L68:L69"/>
    <mergeCell ref="L70:L73"/>
    <mergeCell ref="L74:L75"/>
    <mergeCell ref="L76:L78"/>
    <mergeCell ref="L82:L85"/>
    <mergeCell ref="L86:L88"/>
    <mergeCell ref="L89:L90"/>
    <mergeCell ref="L91:L92"/>
    <mergeCell ref="L94:L95"/>
    <mergeCell ref="L96:L101"/>
    <mergeCell ref="L103:L106"/>
    <mergeCell ref="L107:L109"/>
    <mergeCell ref="L110:L111"/>
    <mergeCell ref="L112:L113"/>
    <mergeCell ref="L116:L117"/>
    <mergeCell ref="L118:L119"/>
    <mergeCell ref="L120:L121"/>
    <mergeCell ref="L122:L124"/>
    <mergeCell ref="L125:L126"/>
    <mergeCell ref="L127:L128"/>
    <mergeCell ref="L129:L130"/>
    <mergeCell ref="L131:L132"/>
    <mergeCell ref="L133:L134"/>
    <mergeCell ref="L135:L140"/>
    <mergeCell ref="L141:L143"/>
    <mergeCell ref="L144:L145"/>
    <mergeCell ref="L146:L150"/>
    <mergeCell ref="L151:L152"/>
    <mergeCell ref="L154:L155"/>
    <mergeCell ref="L156:L158"/>
    <mergeCell ref="L160:L165"/>
    <mergeCell ref="L166:L167"/>
    <mergeCell ref="L168:L170"/>
    <mergeCell ref="L174:L176"/>
    <mergeCell ref="L179:L180"/>
    <mergeCell ref="L181:L182"/>
    <mergeCell ref="L186:L188"/>
    <mergeCell ref="L189:L190"/>
    <mergeCell ref="L193:L194"/>
    <mergeCell ref="L197:L198"/>
    <mergeCell ref="L199:L200"/>
    <mergeCell ref="L201:L202"/>
    <mergeCell ref="L205:L207"/>
    <mergeCell ref="L208:L209"/>
    <mergeCell ref="L212:L213"/>
    <mergeCell ref="L215:L217"/>
    <mergeCell ref="L221:L222"/>
    <mergeCell ref="L226:L227"/>
    <mergeCell ref="L228:L231"/>
    <mergeCell ref="L232:L233"/>
    <mergeCell ref="L237:L238"/>
    <mergeCell ref="L239:L240"/>
    <mergeCell ref="L241:L242"/>
    <mergeCell ref="L243:L244"/>
    <mergeCell ref="L247:L248"/>
    <mergeCell ref="L249:L250"/>
    <mergeCell ref="L251:L252"/>
    <mergeCell ref="L253:L254"/>
    <mergeCell ref="L255:L257"/>
    <mergeCell ref="L259:L260"/>
    <mergeCell ref="L261:L264"/>
    <mergeCell ref="L265:L267"/>
    <mergeCell ref="L268:L271"/>
    <mergeCell ref="L272:L273"/>
    <mergeCell ref="L276:L277"/>
    <mergeCell ref="L278:L281"/>
    <mergeCell ref="L282:L284"/>
    <mergeCell ref="L285:L286"/>
    <mergeCell ref="L287:L288"/>
    <mergeCell ref="L289:L291"/>
    <mergeCell ref="L293:L294"/>
    <mergeCell ref="L295:L297"/>
    <mergeCell ref="L298:L300"/>
    <mergeCell ref="L301:L302"/>
    <mergeCell ref="L303:L304"/>
    <mergeCell ref="L305:L307"/>
    <mergeCell ref="L308:L310"/>
    <mergeCell ref="L311:L312"/>
    <mergeCell ref="L313:L314"/>
    <mergeCell ref="L315:L316"/>
    <mergeCell ref="L318:L319"/>
    <mergeCell ref="L320:L321"/>
    <mergeCell ref="L322:L326"/>
    <mergeCell ref="L327:L328"/>
    <mergeCell ref="L330:L331"/>
    <mergeCell ref="L334:L337"/>
    <mergeCell ref="L338:L340"/>
    <mergeCell ref="L341:L342"/>
    <mergeCell ref="L343:L345"/>
    <mergeCell ref="L351:L352"/>
    <mergeCell ref="L353:L355"/>
    <mergeCell ref="L356:L357"/>
    <mergeCell ref="L359:L361"/>
    <mergeCell ref="L362:L364"/>
    <mergeCell ref="L365:L366"/>
    <mergeCell ref="L368:L369"/>
    <mergeCell ref="L370:L371"/>
    <mergeCell ref="L373:L374"/>
    <mergeCell ref="L377:L378"/>
    <mergeCell ref="L379:L380"/>
    <mergeCell ref="L388:L389"/>
    <mergeCell ref="L401:L402"/>
    <mergeCell ref="L410:L411"/>
    <mergeCell ref="L412:L413"/>
    <mergeCell ref="L414:L417"/>
    <mergeCell ref="L418:L421"/>
    <mergeCell ref="L422:L424"/>
    <mergeCell ref="L425:L428"/>
    <mergeCell ref="L430:L431"/>
    <mergeCell ref="L432:L433"/>
    <mergeCell ref="L442:L443"/>
    <mergeCell ref="L444:L445"/>
    <mergeCell ref="L446:L447"/>
    <mergeCell ref="L448:L450"/>
    <mergeCell ref="L451:L453"/>
    <mergeCell ref="L456:L457"/>
    <mergeCell ref="L458:L459"/>
    <mergeCell ref="L479:L480"/>
    <mergeCell ref="L512:L514"/>
    <mergeCell ref="L517:L519"/>
    <mergeCell ref="L521:L522"/>
    <mergeCell ref="L523:L525"/>
    <mergeCell ref="L530:L531"/>
    <mergeCell ref="L532:L533"/>
    <mergeCell ref="L534:L535"/>
    <mergeCell ref="L536:L537"/>
    <mergeCell ref="L541:L542"/>
    <mergeCell ref="L543:L544"/>
    <mergeCell ref="L546:L548"/>
    <mergeCell ref="L549:L551"/>
    <mergeCell ref="L552:L553"/>
    <mergeCell ref="L554:L556"/>
    <mergeCell ref="L559:L560"/>
    <mergeCell ref="L563:L564"/>
    <mergeCell ref="L565:L566"/>
    <mergeCell ref="L567:L568"/>
    <mergeCell ref="L570:L571"/>
    <mergeCell ref="L573:L574"/>
    <mergeCell ref="L575:L576"/>
    <mergeCell ref="L578:L579"/>
    <mergeCell ref="L585:L586"/>
    <mergeCell ref="L594:L595"/>
    <mergeCell ref="L604:L606"/>
    <mergeCell ref="L607:L608"/>
    <mergeCell ref="L614:L615"/>
    <mergeCell ref="L617:L618"/>
    <mergeCell ref="L626:L627"/>
    <mergeCell ref="L629:L630"/>
    <mergeCell ref="L638:L639"/>
    <mergeCell ref="L641:L642"/>
    <mergeCell ref="L647:L648"/>
    <mergeCell ref="L653:L654"/>
    <mergeCell ref="L657:L658"/>
    <mergeCell ref="L671:L672"/>
    <mergeCell ref="L680:L681"/>
    <mergeCell ref="L683:L684"/>
    <mergeCell ref="L686:L687"/>
    <mergeCell ref="L690:L691"/>
    <mergeCell ref="L698:L699"/>
    <mergeCell ref="L700:L701"/>
    <mergeCell ref="L702:L704"/>
    <mergeCell ref="L708:L709"/>
    <mergeCell ref="L710:L711"/>
    <mergeCell ref="L722:L723"/>
    <mergeCell ref="L730:L731"/>
    <mergeCell ref="L733:L734"/>
    <mergeCell ref="L748:L749"/>
    <mergeCell ref="L750:L751"/>
    <mergeCell ref="L752:L755"/>
    <mergeCell ref="L756:L757"/>
    <mergeCell ref="L758:L759"/>
    <mergeCell ref="L761:L762"/>
    <mergeCell ref="L765:L766"/>
    <mergeCell ref="L767:L768"/>
    <mergeCell ref="L769:L771"/>
    <mergeCell ref="L772:L774"/>
    <mergeCell ref="L776:L777"/>
    <mergeCell ref="L778:L779"/>
    <mergeCell ref="L781:L786"/>
    <mergeCell ref="L787:L788"/>
    <mergeCell ref="L789:L793"/>
    <mergeCell ref="L795:L796"/>
    <mergeCell ref="L797:L799"/>
    <mergeCell ref="L803:L806"/>
    <mergeCell ref="L807:L810"/>
    <mergeCell ref="L811:L812"/>
    <mergeCell ref="L813:L814"/>
    <mergeCell ref="L815:L816"/>
    <mergeCell ref="L817:L819"/>
    <mergeCell ref="L820:L821"/>
    <mergeCell ref="L822:L823"/>
    <mergeCell ref="L825:L826"/>
    <mergeCell ref="L828:L829"/>
    <mergeCell ref="L830:L831"/>
    <mergeCell ref="L832:L833"/>
    <mergeCell ref="L836:L837"/>
    <mergeCell ref="L841:L842"/>
    <mergeCell ref="L844:L845"/>
    <mergeCell ref="L846:L847"/>
    <mergeCell ref="L848:L849"/>
    <mergeCell ref="L850:L851"/>
    <mergeCell ref="L852:L853"/>
    <mergeCell ref="L854:L856"/>
    <mergeCell ref="L857:L858"/>
    <mergeCell ref="L860:L861"/>
    <mergeCell ref="L864:L865"/>
    <mergeCell ref="L866:L867"/>
    <mergeCell ref="L868:L869"/>
    <mergeCell ref="L870:L871"/>
    <mergeCell ref="L872:L873"/>
    <mergeCell ref="L878:L879"/>
    <mergeCell ref="L882:L885"/>
    <mergeCell ref="L886:L889"/>
    <mergeCell ref="L891:L892"/>
    <mergeCell ref="L893:L894"/>
    <mergeCell ref="L897:L898"/>
    <mergeCell ref="L902:L903"/>
    <mergeCell ref="L904:L905"/>
    <mergeCell ref="L909:L910"/>
    <mergeCell ref="L913:L915"/>
    <mergeCell ref="L916:L917"/>
    <mergeCell ref="L919:L920"/>
    <mergeCell ref="L921:L922"/>
    <mergeCell ref="L923:L925"/>
    <mergeCell ref="L926:L928"/>
    <mergeCell ref="L929:L930"/>
    <mergeCell ref="L932:L934"/>
    <mergeCell ref="L937:L938"/>
    <mergeCell ref="L939:L941"/>
    <mergeCell ref="L945:L946"/>
    <mergeCell ref="L948:L949"/>
    <mergeCell ref="L950:L951"/>
    <mergeCell ref="L952:L953"/>
    <mergeCell ref="L955:L957"/>
    <mergeCell ref="L976:L978"/>
    <mergeCell ref="L982:L983"/>
    <mergeCell ref="M21:M23"/>
    <mergeCell ref="M24:M27"/>
    <mergeCell ref="M28:M29"/>
    <mergeCell ref="M30:M33"/>
    <mergeCell ref="M34:M35"/>
    <mergeCell ref="M37:M39"/>
    <mergeCell ref="M40:M41"/>
    <mergeCell ref="M42:M45"/>
    <mergeCell ref="M46:M48"/>
    <mergeCell ref="M49:M51"/>
    <mergeCell ref="M52:M53"/>
    <mergeCell ref="M54:M55"/>
    <mergeCell ref="M56:M57"/>
    <mergeCell ref="M58:M61"/>
    <mergeCell ref="M62:M64"/>
    <mergeCell ref="M65:M67"/>
    <mergeCell ref="M68:M69"/>
    <mergeCell ref="M70:M73"/>
    <mergeCell ref="M74:M75"/>
    <mergeCell ref="M76:M78"/>
    <mergeCell ref="M82:M85"/>
    <mergeCell ref="M86:M88"/>
    <mergeCell ref="M89:M90"/>
    <mergeCell ref="M91:M92"/>
    <mergeCell ref="M94:M95"/>
    <mergeCell ref="M96:M101"/>
    <mergeCell ref="M103:M106"/>
    <mergeCell ref="M107:M109"/>
    <mergeCell ref="M110:M111"/>
    <mergeCell ref="M112:M113"/>
    <mergeCell ref="M116:M117"/>
    <mergeCell ref="M118:M119"/>
    <mergeCell ref="M120:M121"/>
    <mergeCell ref="M122:M124"/>
    <mergeCell ref="M125:M126"/>
    <mergeCell ref="M127:M128"/>
    <mergeCell ref="M129:M130"/>
    <mergeCell ref="M131:M132"/>
    <mergeCell ref="M133:M134"/>
    <mergeCell ref="M135:M140"/>
    <mergeCell ref="M141:M143"/>
    <mergeCell ref="M144:M145"/>
    <mergeCell ref="M146:M150"/>
    <mergeCell ref="M151:M152"/>
    <mergeCell ref="M154:M155"/>
    <mergeCell ref="M156:M158"/>
    <mergeCell ref="M160:M165"/>
    <mergeCell ref="M166:M167"/>
    <mergeCell ref="M168:M170"/>
    <mergeCell ref="M174:M176"/>
    <mergeCell ref="M179:M180"/>
    <mergeCell ref="M181:M182"/>
    <mergeCell ref="M186:M188"/>
    <mergeCell ref="M189:M190"/>
    <mergeCell ref="M193:M194"/>
    <mergeCell ref="M197:M198"/>
    <mergeCell ref="M199:M200"/>
    <mergeCell ref="M201:M202"/>
    <mergeCell ref="M205:M207"/>
    <mergeCell ref="M208:M209"/>
    <mergeCell ref="M212:M213"/>
    <mergeCell ref="M215:M217"/>
    <mergeCell ref="M221:M222"/>
    <mergeCell ref="M226:M227"/>
    <mergeCell ref="M228:M231"/>
    <mergeCell ref="M232:M233"/>
    <mergeCell ref="M237:M238"/>
    <mergeCell ref="M239:M240"/>
    <mergeCell ref="M241:M242"/>
    <mergeCell ref="M243:M244"/>
    <mergeCell ref="M247:M248"/>
    <mergeCell ref="M249:M250"/>
    <mergeCell ref="M251:M252"/>
    <mergeCell ref="M253:M254"/>
    <mergeCell ref="M255:M257"/>
    <mergeCell ref="M259:M260"/>
    <mergeCell ref="M261:M264"/>
    <mergeCell ref="M265:M267"/>
    <mergeCell ref="M268:M271"/>
    <mergeCell ref="M272:M273"/>
    <mergeCell ref="M276:M277"/>
    <mergeCell ref="M278:M281"/>
    <mergeCell ref="M282:M284"/>
    <mergeCell ref="M285:M286"/>
    <mergeCell ref="M287:M288"/>
    <mergeCell ref="M289:M291"/>
    <mergeCell ref="M293:M294"/>
    <mergeCell ref="M295:M297"/>
    <mergeCell ref="M298:M300"/>
    <mergeCell ref="M301:M302"/>
    <mergeCell ref="M303:M304"/>
    <mergeCell ref="M305:M307"/>
    <mergeCell ref="M308:M310"/>
    <mergeCell ref="M311:M312"/>
    <mergeCell ref="M313:M314"/>
    <mergeCell ref="M315:M316"/>
    <mergeCell ref="M318:M319"/>
    <mergeCell ref="M320:M321"/>
    <mergeCell ref="M322:M326"/>
    <mergeCell ref="M327:M328"/>
    <mergeCell ref="M330:M331"/>
    <mergeCell ref="M334:M337"/>
    <mergeCell ref="M338:M340"/>
    <mergeCell ref="M341:M342"/>
    <mergeCell ref="M343:M345"/>
    <mergeCell ref="M351:M352"/>
    <mergeCell ref="M353:M355"/>
    <mergeCell ref="M356:M357"/>
    <mergeCell ref="M359:M361"/>
    <mergeCell ref="M362:M364"/>
    <mergeCell ref="M365:M366"/>
    <mergeCell ref="M368:M369"/>
    <mergeCell ref="M370:M371"/>
    <mergeCell ref="M373:M374"/>
    <mergeCell ref="M377:M378"/>
    <mergeCell ref="M379:M380"/>
    <mergeCell ref="M388:M389"/>
    <mergeCell ref="M401:M402"/>
    <mergeCell ref="M410:M411"/>
    <mergeCell ref="M412:M413"/>
    <mergeCell ref="M414:M417"/>
    <mergeCell ref="M418:M421"/>
    <mergeCell ref="M422:M424"/>
    <mergeCell ref="M425:M428"/>
    <mergeCell ref="M430:M431"/>
    <mergeCell ref="M432:M433"/>
    <mergeCell ref="M442:M443"/>
    <mergeCell ref="M444:M445"/>
    <mergeCell ref="M446:M447"/>
    <mergeCell ref="M448:M450"/>
    <mergeCell ref="M451:M453"/>
    <mergeCell ref="M456:M457"/>
    <mergeCell ref="M458:M459"/>
    <mergeCell ref="M479:M480"/>
    <mergeCell ref="M512:M514"/>
    <mergeCell ref="M517:M519"/>
    <mergeCell ref="M521:M522"/>
    <mergeCell ref="M523:M525"/>
    <mergeCell ref="M530:M531"/>
    <mergeCell ref="M532:M533"/>
    <mergeCell ref="M534:M535"/>
    <mergeCell ref="M536:M537"/>
    <mergeCell ref="M541:M542"/>
    <mergeCell ref="M543:M544"/>
    <mergeCell ref="M546:M548"/>
    <mergeCell ref="M549:M551"/>
    <mergeCell ref="M552:M553"/>
    <mergeCell ref="M554:M556"/>
    <mergeCell ref="M559:M560"/>
    <mergeCell ref="M563:M564"/>
    <mergeCell ref="M565:M566"/>
    <mergeCell ref="M567:M568"/>
    <mergeCell ref="M570:M571"/>
    <mergeCell ref="M573:M574"/>
    <mergeCell ref="M575:M576"/>
    <mergeCell ref="M578:M579"/>
    <mergeCell ref="M585:M586"/>
    <mergeCell ref="M594:M595"/>
    <mergeCell ref="M604:M606"/>
    <mergeCell ref="M607:M608"/>
    <mergeCell ref="M614:M615"/>
    <mergeCell ref="M617:M618"/>
    <mergeCell ref="M626:M627"/>
    <mergeCell ref="M629:M630"/>
    <mergeCell ref="M638:M639"/>
    <mergeCell ref="M641:M642"/>
    <mergeCell ref="M647:M648"/>
    <mergeCell ref="M653:M654"/>
    <mergeCell ref="M657:M658"/>
    <mergeCell ref="M671:M672"/>
    <mergeCell ref="M680:M681"/>
    <mergeCell ref="M683:M684"/>
    <mergeCell ref="M686:M687"/>
    <mergeCell ref="M690:M691"/>
    <mergeCell ref="M698:M699"/>
    <mergeCell ref="M700:M701"/>
    <mergeCell ref="M702:M704"/>
    <mergeCell ref="M708:M709"/>
    <mergeCell ref="M710:M711"/>
    <mergeCell ref="M722:M723"/>
    <mergeCell ref="M730:M731"/>
    <mergeCell ref="M733:M734"/>
    <mergeCell ref="M748:M749"/>
    <mergeCell ref="M750:M751"/>
    <mergeCell ref="M752:M755"/>
    <mergeCell ref="M756:M757"/>
    <mergeCell ref="M758:M759"/>
    <mergeCell ref="M761:M762"/>
    <mergeCell ref="M765:M766"/>
    <mergeCell ref="M767:M768"/>
    <mergeCell ref="M769:M771"/>
    <mergeCell ref="M772:M774"/>
    <mergeCell ref="M776:M777"/>
    <mergeCell ref="M778:M779"/>
    <mergeCell ref="M781:M786"/>
    <mergeCell ref="M787:M788"/>
    <mergeCell ref="M789:M793"/>
    <mergeCell ref="M795:M796"/>
    <mergeCell ref="M797:M799"/>
    <mergeCell ref="M803:M806"/>
    <mergeCell ref="M807:M810"/>
    <mergeCell ref="M811:M812"/>
    <mergeCell ref="M813:M814"/>
    <mergeCell ref="M815:M816"/>
    <mergeCell ref="M817:M819"/>
    <mergeCell ref="M820:M821"/>
    <mergeCell ref="M822:M823"/>
    <mergeCell ref="M825:M826"/>
    <mergeCell ref="M828:M829"/>
    <mergeCell ref="M830:M831"/>
    <mergeCell ref="M832:M833"/>
    <mergeCell ref="M836:M837"/>
    <mergeCell ref="M841:M842"/>
    <mergeCell ref="M844:M845"/>
    <mergeCell ref="M846:M847"/>
    <mergeCell ref="M848:M849"/>
    <mergeCell ref="M850:M851"/>
    <mergeCell ref="M852:M853"/>
    <mergeCell ref="M854:M856"/>
    <mergeCell ref="M857:M858"/>
    <mergeCell ref="M860:M861"/>
    <mergeCell ref="M864:M865"/>
    <mergeCell ref="M866:M867"/>
    <mergeCell ref="M868:M869"/>
    <mergeCell ref="M870:M871"/>
    <mergeCell ref="M872:M873"/>
    <mergeCell ref="M878:M879"/>
    <mergeCell ref="M882:M885"/>
    <mergeCell ref="M886:M889"/>
    <mergeCell ref="M891:M892"/>
    <mergeCell ref="M893:M894"/>
    <mergeCell ref="M897:M898"/>
    <mergeCell ref="M902:M903"/>
    <mergeCell ref="M904:M905"/>
    <mergeCell ref="M909:M910"/>
    <mergeCell ref="M913:M915"/>
    <mergeCell ref="M916:M917"/>
    <mergeCell ref="M919:M920"/>
    <mergeCell ref="M921:M922"/>
    <mergeCell ref="M923:M925"/>
    <mergeCell ref="M926:M928"/>
    <mergeCell ref="M929:M930"/>
    <mergeCell ref="M932:M934"/>
    <mergeCell ref="M937:M938"/>
    <mergeCell ref="M939:M941"/>
    <mergeCell ref="M945:M946"/>
    <mergeCell ref="M948:M949"/>
    <mergeCell ref="M950:M951"/>
    <mergeCell ref="M952:M953"/>
    <mergeCell ref="M955:M957"/>
    <mergeCell ref="M976:M978"/>
    <mergeCell ref="M982:M983"/>
    <mergeCell ref="N21:N23"/>
    <mergeCell ref="N24:N27"/>
    <mergeCell ref="N28:N29"/>
    <mergeCell ref="N30:N33"/>
    <mergeCell ref="N34:N35"/>
    <mergeCell ref="N37:N39"/>
    <mergeCell ref="N40:N41"/>
    <mergeCell ref="N42:N45"/>
    <mergeCell ref="N46:N48"/>
    <mergeCell ref="N49:N51"/>
    <mergeCell ref="N52:N53"/>
    <mergeCell ref="N54:N55"/>
    <mergeCell ref="N56:N57"/>
    <mergeCell ref="N58:N61"/>
    <mergeCell ref="N62:N64"/>
    <mergeCell ref="N65:N67"/>
    <mergeCell ref="N68:N69"/>
    <mergeCell ref="N70:N73"/>
    <mergeCell ref="N74:N75"/>
    <mergeCell ref="N76:N78"/>
    <mergeCell ref="N82:N85"/>
    <mergeCell ref="N86:N88"/>
    <mergeCell ref="N89:N90"/>
    <mergeCell ref="N91:N92"/>
    <mergeCell ref="N94:N95"/>
    <mergeCell ref="N96:N101"/>
    <mergeCell ref="N103:N106"/>
    <mergeCell ref="N107:N109"/>
    <mergeCell ref="N110:N111"/>
    <mergeCell ref="N112:N113"/>
    <mergeCell ref="N116:N117"/>
    <mergeCell ref="N118:N119"/>
    <mergeCell ref="N120:N121"/>
    <mergeCell ref="N122:N124"/>
    <mergeCell ref="N125:N126"/>
    <mergeCell ref="N127:N128"/>
    <mergeCell ref="N129:N130"/>
    <mergeCell ref="N131:N132"/>
    <mergeCell ref="N133:N134"/>
    <mergeCell ref="N135:N140"/>
    <mergeCell ref="N141:N143"/>
    <mergeCell ref="N144:N145"/>
    <mergeCell ref="N146:N150"/>
    <mergeCell ref="N151:N152"/>
    <mergeCell ref="N154:N155"/>
    <mergeCell ref="N156:N158"/>
    <mergeCell ref="N160:N165"/>
    <mergeCell ref="N166:N167"/>
    <mergeCell ref="N168:N170"/>
    <mergeCell ref="N174:N176"/>
    <mergeCell ref="N179:N180"/>
    <mergeCell ref="N181:N182"/>
    <mergeCell ref="N186:N188"/>
    <mergeCell ref="N189:N190"/>
    <mergeCell ref="N193:N194"/>
    <mergeCell ref="N197:N198"/>
    <mergeCell ref="N199:N200"/>
    <mergeCell ref="N201:N202"/>
    <mergeCell ref="N205:N207"/>
    <mergeCell ref="N208:N209"/>
    <mergeCell ref="N212:N213"/>
    <mergeCell ref="N215:N217"/>
    <mergeCell ref="N221:N222"/>
    <mergeCell ref="N226:N227"/>
    <mergeCell ref="N228:N231"/>
    <mergeCell ref="N232:N233"/>
    <mergeCell ref="N237:N238"/>
    <mergeCell ref="N239:N240"/>
    <mergeCell ref="N241:N242"/>
    <mergeCell ref="N243:N244"/>
    <mergeCell ref="N247:N248"/>
    <mergeCell ref="N249:N250"/>
    <mergeCell ref="N251:N252"/>
    <mergeCell ref="N253:N254"/>
    <mergeCell ref="N255:N257"/>
    <mergeCell ref="N259:N260"/>
    <mergeCell ref="N261:N264"/>
    <mergeCell ref="N265:N267"/>
    <mergeCell ref="N268:N271"/>
    <mergeCell ref="N272:N273"/>
    <mergeCell ref="N276:N277"/>
    <mergeCell ref="N278:N281"/>
    <mergeCell ref="N282:N284"/>
    <mergeCell ref="N285:N286"/>
    <mergeCell ref="N287:N288"/>
    <mergeCell ref="N289:N291"/>
    <mergeCell ref="N293:N294"/>
    <mergeCell ref="N295:N297"/>
    <mergeCell ref="N298:N300"/>
    <mergeCell ref="N301:N302"/>
    <mergeCell ref="N303:N304"/>
    <mergeCell ref="N305:N307"/>
    <mergeCell ref="N308:N310"/>
    <mergeCell ref="N311:N312"/>
    <mergeCell ref="N313:N314"/>
    <mergeCell ref="N315:N316"/>
    <mergeCell ref="N318:N319"/>
    <mergeCell ref="N320:N321"/>
    <mergeCell ref="N322:N326"/>
    <mergeCell ref="N327:N328"/>
    <mergeCell ref="N330:N331"/>
    <mergeCell ref="N334:N337"/>
    <mergeCell ref="N338:N340"/>
    <mergeCell ref="N341:N342"/>
    <mergeCell ref="N343:N345"/>
    <mergeCell ref="N351:N352"/>
    <mergeCell ref="N353:N355"/>
    <mergeCell ref="N356:N357"/>
    <mergeCell ref="N359:N361"/>
    <mergeCell ref="N362:N364"/>
    <mergeCell ref="N365:N366"/>
    <mergeCell ref="N368:N369"/>
    <mergeCell ref="N370:N371"/>
    <mergeCell ref="N373:N374"/>
    <mergeCell ref="N377:N378"/>
    <mergeCell ref="N379:N380"/>
    <mergeCell ref="N388:N389"/>
    <mergeCell ref="N401:N402"/>
    <mergeCell ref="N410:N411"/>
    <mergeCell ref="N412:N413"/>
    <mergeCell ref="N414:N417"/>
    <mergeCell ref="N418:N421"/>
    <mergeCell ref="N422:N424"/>
    <mergeCell ref="N425:N428"/>
    <mergeCell ref="N430:N431"/>
    <mergeCell ref="N432:N433"/>
    <mergeCell ref="N442:N443"/>
    <mergeCell ref="N444:N445"/>
    <mergeCell ref="N446:N447"/>
    <mergeCell ref="N448:N450"/>
    <mergeCell ref="N451:N453"/>
    <mergeCell ref="N456:N457"/>
    <mergeCell ref="N458:N459"/>
    <mergeCell ref="N479:N480"/>
    <mergeCell ref="N512:N514"/>
    <mergeCell ref="N517:N519"/>
    <mergeCell ref="N521:N522"/>
    <mergeCell ref="N523:N525"/>
    <mergeCell ref="N530:N531"/>
    <mergeCell ref="N532:N533"/>
    <mergeCell ref="N534:N535"/>
    <mergeCell ref="N536:N537"/>
    <mergeCell ref="N541:N542"/>
    <mergeCell ref="N543:N544"/>
    <mergeCell ref="N546:N548"/>
    <mergeCell ref="N549:N551"/>
    <mergeCell ref="N552:N553"/>
    <mergeCell ref="N554:N556"/>
    <mergeCell ref="N559:N560"/>
    <mergeCell ref="N563:N564"/>
    <mergeCell ref="N565:N566"/>
    <mergeCell ref="N567:N568"/>
    <mergeCell ref="N570:N571"/>
    <mergeCell ref="N573:N574"/>
    <mergeCell ref="N575:N576"/>
    <mergeCell ref="N578:N579"/>
    <mergeCell ref="N585:N586"/>
    <mergeCell ref="N594:N595"/>
    <mergeCell ref="N604:N606"/>
    <mergeCell ref="N607:N608"/>
    <mergeCell ref="N614:N615"/>
    <mergeCell ref="N617:N618"/>
    <mergeCell ref="N626:N627"/>
    <mergeCell ref="N629:N630"/>
    <mergeCell ref="N638:N639"/>
    <mergeCell ref="N641:N642"/>
    <mergeCell ref="N647:N648"/>
    <mergeCell ref="N653:N654"/>
    <mergeCell ref="N657:N658"/>
    <mergeCell ref="N671:N672"/>
    <mergeCell ref="N680:N681"/>
    <mergeCell ref="N683:N684"/>
    <mergeCell ref="N686:N687"/>
    <mergeCell ref="N690:N691"/>
    <mergeCell ref="N698:N699"/>
    <mergeCell ref="N700:N701"/>
    <mergeCell ref="N702:N704"/>
    <mergeCell ref="N708:N709"/>
    <mergeCell ref="N710:N711"/>
    <mergeCell ref="N722:N723"/>
    <mergeCell ref="N730:N731"/>
    <mergeCell ref="N733:N734"/>
    <mergeCell ref="N748:N749"/>
    <mergeCell ref="N750:N751"/>
    <mergeCell ref="N752:N755"/>
    <mergeCell ref="N756:N757"/>
    <mergeCell ref="N758:N759"/>
    <mergeCell ref="N761:N762"/>
    <mergeCell ref="N765:N766"/>
    <mergeCell ref="N767:N768"/>
    <mergeCell ref="N769:N771"/>
    <mergeCell ref="N772:N774"/>
    <mergeCell ref="N776:N777"/>
    <mergeCell ref="N778:N779"/>
    <mergeCell ref="N781:N786"/>
    <mergeCell ref="N787:N788"/>
    <mergeCell ref="N789:N793"/>
    <mergeCell ref="N795:N796"/>
    <mergeCell ref="N797:N799"/>
    <mergeCell ref="N803:N806"/>
    <mergeCell ref="N807:N810"/>
    <mergeCell ref="N811:N812"/>
    <mergeCell ref="N813:N814"/>
    <mergeCell ref="N815:N816"/>
    <mergeCell ref="N817:N819"/>
    <mergeCell ref="N820:N821"/>
    <mergeCell ref="N822:N823"/>
    <mergeCell ref="N825:N826"/>
    <mergeCell ref="N828:N829"/>
    <mergeCell ref="N830:N831"/>
    <mergeCell ref="N832:N833"/>
    <mergeCell ref="N836:N837"/>
    <mergeCell ref="N841:N842"/>
    <mergeCell ref="N844:N845"/>
    <mergeCell ref="N846:N847"/>
    <mergeCell ref="N848:N849"/>
    <mergeCell ref="N850:N851"/>
    <mergeCell ref="N852:N853"/>
    <mergeCell ref="N854:N856"/>
    <mergeCell ref="N857:N858"/>
    <mergeCell ref="N860:N861"/>
    <mergeCell ref="N864:N865"/>
    <mergeCell ref="N866:N867"/>
    <mergeCell ref="N868:N869"/>
    <mergeCell ref="N870:N871"/>
    <mergeCell ref="N872:N873"/>
    <mergeCell ref="N878:N879"/>
    <mergeCell ref="N882:N885"/>
    <mergeCell ref="N886:N889"/>
    <mergeCell ref="N891:N892"/>
    <mergeCell ref="N893:N894"/>
    <mergeCell ref="N897:N898"/>
    <mergeCell ref="N902:N903"/>
    <mergeCell ref="N904:N905"/>
    <mergeCell ref="N909:N910"/>
    <mergeCell ref="N913:N915"/>
    <mergeCell ref="N916:N917"/>
    <mergeCell ref="N919:N920"/>
    <mergeCell ref="N921:N922"/>
    <mergeCell ref="N923:N925"/>
    <mergeCell ref="N926:N928"/>
    <mergeCell ref="N929:N930"/>
    <mergeCell ref="N932:N934"/>
    <mergeCell ref="N937:N938"/>
    <mergeCell ref="N939:N941"/>
    <mergeCell ref="N945:N946"/>
    <mergeCell ref="N948:N949"/>
    <mergeCell ref="N950:N951"/>
    <mergeCell ref="N952:N953"/>
    <mergeCell ref="N955:N957"/>
    <mergeCell ref="N976:N978"/>
    <mergeCell ref="N982:N983"/>
    <mergeCell ref="O21:O23"/>
    <mergeCell ref="O24:O27"/>
    <mergeCell ref="O28:O29"/>
    <mergeCell ref="O30:O33"/>
    <mergeCell ref="O34:O35"/>
    <mergeCell ref="O37:O39"/>
    <mergeCell ref="O40:O41"/>
    <mergeCell ref="O42:O45"/>
    <mergeCell ref="O46:O48"/>
    <mergeCell ref="O49:O51"/>
    <mergeCell ref="O52:O53"/>
    <mergeCell ref="O54:O55"/>
    <mergeCell ref="O56:O57"/>
    <mergeCell ref="O58:O61"/>
    <mergeCell ref="O62:O64"/>
    <mergeCell ref="O65:O67"/>
    <mergeCell ref="O68:O69"/>
    <mergeCell ref="O70:O73"/>
    <mergeCell ref="O74:O75"/>
    <mergeCell ref="O76:O78"/>
    <mergeCell ref="O82:O85"/>
    <mergeCell ref="O86:O88"/>
    <mergeCell ref="O89:O90"/>
    <mergeCell ref="O91:O92"/>
    <mergeCell ref="O94:O95"/>
    <mergeCell ref="O96:O101"/>
    <mergeCell ref="O103:O106"/>
    <mergeCell ref="O107:O109"/>
    <mergeCell ref="O110:O111"/>
    <mergeCell ref="O112:O113"/>
    <mergeCell ref="O116:O117"/>
    <mergeCell ref="O118:O119"/>
    <mergeCell ref="O120:O121"/>
    <mergeCell ref="O122:O124"/>
    <mergeCell ref="O125:O126"/>
    <mergeCell ref="O127:O128"/>
    <mergeCell ref="O129:O130"/>
    <mergeCell ref="O131:O132"/>
    <mergeCell ref="O133:O134"/>
    <mergeCell ref="O135:O140"/>
    <mergeCell ref="O141:O143"/>
    <mergeCell ref="O144:O145"/>
    <mergeCell ref="O146:O150"/>
    <mergeCell ref="O151:O152"/>
    <mergeCell ref="O154:O155"/>
    <mergeCell ref="O156:O158"/>
    <mergeCell ref="O160:O165"/>
    <mergeCell ref="O166:O167"/>
    <mergeCell ref="O168:O170"/>
    <mergeCell ref="O174:O176"/>
    <mergeCell ref="O179:O180"/>
    <mergeCell ref="O181:O182"/>
    <mergeCell ref="O186:O188"/>
    <mergeCell ref="O189:O190"/>
    <mergeCell ref="O193:O194"/>
    <mergeCell ref="O197:O198"/>
    <mergeCell ref="O199:O200"/>
    <mergeCell ref="O201:O202"/>
    <mergeCell ref="O205:O207"/>
    <mergeCell ref="O208:O209"/>
    <mergeCell ref="O212:O213"/>
    <mergeCell ref="O215:O217"/>
    <mergeCell ref="O221:O222"/>
    <mergeCell ref="O226:O227"/>
    <mergeCell ref="O228:O231"/>
    <mergeCell ref="O232:O233"/>
    <mergeCell ref="O237:O238"/>
    <mergeCell ref="O239:O240"/>
    <mergeCell ref="O241:O242"/>
    <mergeCell ref="O243:O244"/>
    <mergeCell ref="O247:O248"/>
    <mergeCell ref="O249:O250"/>
    <mergeCell ref="O251:O252"/>
    <mergeCell ref="O253:O254"/>
    <mergeCell ref="O255:O257"/>
    <mergeCell ref="O259:O260"/>
    <mergeCell ref="O261:O264"/>
    <mergeCell ref="O265:O267"/>
    <mergeCell ref="O268:O271"/>
    <mergeCell ref="O272:O273"/>
    <mergeCell ref="O276:O277"/>
    <mergeCell ref="O278:O281"/>
    <mergeCell ref="O282:O284"/>
    <mergeCell ref="O285:O286"/>
    <mergeCell ref="O287:O288"/>
    <mergeCell ref="O289:O291"/>
    <mergeCell ref="O293:O294"/>
    <mergeCell ref="O295:O297"/>
    <mergeCell ref="O298:O300"/>
    <mergeCell ref="O301:O302"/>
    <mergeCell ref="O303:O304"/>
    <mergeCell ref="O305:O307"/>
    <mergeCell ref="O308:O310"/>
    <mergeCell ref="O311:O312"/>
    <mergeCell ref="O313:O314"/>
    <mergeCell ref="O315:O316"/>
    <mergeCell ref="O318:O319"/>
    <mergeCell ref="O320:O321"/>
    <mergeCell ref="O322:O326"/>
    <mergeCell ref="O327:O328"/>
    <mergeCell ref="O330:O331"/>
    <mergeCell ref="O334:O337"/>
    <mergeCell ref="O338:O340"/>
    <mergeCell ref="O341:O342"/>
    <mergeCell ref="O343:O345"/>
    <mergeCell ref="O351:O352"/>
    <mergeCell ref="O353:O355"/>
    <mergeCell ref="O356:O357"/>
    <mergeCell ref="O359:O361"/>
    <mergeCell ref="O362:O364"/>
    <mergeCell ref="O365:O366"/>
    <mergeCell ref="O368:O369"/>
    <mergeCell ref="O370:O371"/>
    <mergeCell ref="O373:O374"/>
    <mergeCell ref="O377:O378"/>
    <mergeCell ref="O379:O380"/>
    <mergeCell ref="O388:O389"/>
    <mergeCell ref="O401:O402"/>
    <mergeCell ref="O410:O411"/>
    <mergeCell ref="O412:O413"/>
    <mergeCell ref="O414:O417"/>
    <mergeCell ref="O418:O421"/>
    <mergeCell ref="O422:O424"/>
    <mergeCell ref="O425:O428"/>
    <mergeCell ref="O430:O431"/>
    <mergeCell ref="O432:O433"/>
    <mergeCell ref="O442:O443"/>
    <mergeCell ref="O444:O445"/>
    <mergeCell ref="O446:O447"/>
    <mergeCell ref="O448:O450"/>
    <mergeCell ref="O451:O453"/>
    <mergeCell ref="O456:O457"/>
    <mergeCell ref="O458:O459"/>
    <mergeCell ref="O479:O480"/>
    <mergeCell ref="O512:O514"/>
    <mergeCell ref="O517:O519"/>
    <mergeCell ref="O521:O522"/>
    <mergeCell ref="O523:O525"/>
    <mergeCell ref="O530:O531"/>
    <mergeCell ref="O532:O533"/>
    <mergeCell ref="O534:O535"/>
    <mergeCell ref="O536:O537"/>
    <mergeCell ref="O541:O542"/>
    <mergeCell ref="O543:O544"/>
    <mergeCell ref="O546:O548"/>
    <mergeCell ref="O549:O551"/>
    <mergeCell ref="O552:O553"/>
    <mergeCell ref="O554:O556"/>
    <mergeCell ref="O559:O560"/>
    <mergeCell ref="O563:O564"/>
    <mergeCell ref="O565:O566"/>
    <mergeCell ref="O567:O568"/>
    <mergeCell ref="O570:O571"/>
    <mergeCell ref="O573:O574"/>
    <mergeCell ref="O575:O576"/>
    <mergeCell ref="O578:O579"/>
    <mergeCell ref="O585:O586"/>
    <mergeCell ref="O594:O595"/>
    <mergeCell ref="O604:O606"/>
    <mergeCell ref="O607:O608"/>
    <mergeCell ref="O614:O615"/>
    <mergeCell ref="O617:O618"/>
    <mergeCell ref="O626:O627"/>
    <mergeCell ref="O629:O630"/>
    <mergeCell ref="O638:O639"/>
    <mergeCell ref="O641:O642"/>
    <mergeCell ref="O647:O648"/>
    <mergeCell ref="O653:O654"/>
    <mergeCell ref="O657:O658"/>
    <mergeCell ref="O671:O672"/>
    <mergeCell ref="O680:O681"/>
    <mergeCell ref="O683:O684"/>
    <mergeCell ref="O686:O687"/>
    <mergeCell ref="O690:O691"/>
    <mergeCell ref="O698:O699"/>
    <mergeCell ref="O700:O701"/>
    <mergeCell ref="O702:O704"/>
    <mergeCell ref="O708:O709"/>
    <mergeCell ref="O710:O711"/>
    <mergeCell ref="O722:O723"/>
    <mergeCell ref="O730:O731"/>
    <mergeCell ref="O733:O734"/>
    <mergeCell ref="O748:O749"/>
    <mergeCell ref="O750:O751"/>
    <mergeCell ref="O752:O755"/>
    <mergeCell ref="O756:O757"/>
    <mergeCell ref="O758:O759"/>
    <mergeCell ref="O761:O762"/>
    <mergeCell ref="O765:O766"/>
    <mergeCell ref="O767:O768"/>
    <mergeCell ref="O769:O771"/>
    <mergeCell ref="O772:O774"/>
    <mergeCell ref="O776:O777"/>
    <mergeCell ref="O778:O779"/>
    <mergeCell ref="O781:O786"/>
    <mergeCell ref="O787:O788"/>
    <mergeCell ref="O789:O793"/>
    <mergeCell ref="O795:O796"/>
    <mergeCell ref="O797:O799"/>
    <mergeCell ref="O803:O806"/>
    <mergeCell ref="O807:O810"/>
    <mergeCell ref="O811:O812"/>
    <mergeCell ref="O813:O814"/>
    <mergeCell ref="O815:O816"/>
    <mergeCell ref="O817:O819"/>
    <mergeCell ref="O820:O821"/>
    <mergeCell ref="O822:O823"/>
    <mergeCell ref="O825:O826"/>
    <mergeCell ref="O828:O829"/>
    <mergeCell ref="O830:O831"/>
    <mergeCell ref="O832:O833"/>
    <mergeCell ref="O836:O837"/>
    <mergeCell ref="O841:O842"/>
    <mergeCell ref="O844:O845"/>
    <mergeCell ref="O846:O847"/>
    <mergeCell ref="O848:O849"/>
    <mergeCell ref="O850:O851"/>
    <mergeCell ref="O852:O853"/>
    <mergeCell ref="O854:O856"/>
    <mergeCell ref="O857:O858"/>
    <mergeCell ref="O860:O861"/>
    <mergeCell ref="O864:O865"/>
    <mergeCell ref="O866:O867"/>
    <mergeCell ref="O868:O869"/>
    <mergeCell ref="O870:O871"/>
    <mergeCell ref="O872:O873"/>
    <mergeCell ref="O878:O879"/>
    <mergeCell ref="O882:O885"/>
    <mergeCell ref="O886:O889"/>
    <mergeCell ref="O891:O892"/>
    <mergeCell ref="O893:O894"/>
    <mergeCell ref="O897:O898"/>
    <mergeCell ref="O902:O903"/>
    <mergeCell ref="O904:O905"/>
    <mergeCell ref="O909:O910"/>
    <mergeCell ref="O913:O915"/>
    <mergeCell ref="O916:O917"/>
    <mergeCell ref="O919:O920"/>
    <mergeCell ref="O921:O922"/>
    <mergeCell ref="O923:O925"/>
    <mergeCell ref="O926:O928"/>
    <mergeCell ref="O929:O930"/>
    <mergeCell ref="O932:O934"/>
    <mergeCell ref="O937:O938"/>
    <mergeCell ref="O939:O941"/>
    <mergeCell ref="O945:O946"/>
    <mergeCell ref="O948:O949"/>
    <mergeCell ref="O950:O951"/>
    <mergeCell ref="O952:O953"/>
    <mergeCell ref="O955:O957"/>
    <mergeCell ref="O976:O978"/>
    <mergeCell ref="O982:O983"/>
    <mergeCell ref="P4:P5"/>
    <mergeCell ref="P841:P842"/>
    <mergeCell ref="Q4:Q5"/>
    <mergeCell ref="R4:R5"/>
    <mergeCell ref="S4:S5"/>
    <mergeCell ref="T4:T5"/>
    <mergeCell ref="T26:T27"/>
    <mergeCell ref="T44:T45"/>
    <mergeCell ref="T59:T60"/>
    <mergeCell ref="T63:T64"/>
    <mergeCell ref="T65:T66"/>
    <mergeCell ref="T74:T75"/>
    <mergeCell ref="T84:T85"/>
    <mergeCell ref="T86:T88"/>
    <mergeCell ref="T89:T90"/>
    <mergeCell ref="T91:T92"/>
    <mergeCell ref="T96:T97"/>
    <mergeCell ref="T103:T106"/>
    <mergeCell ref="T116:T117"/>
    <mergeCell ref="T151:T152"/>
    <mergeCell ref="T154:T155"/>
    <mergeCell ref="T179:T180"/>
    <mergeCell ref="T181:T182"/>
    <mergeCell ref="T208:T209"/>
    <mergeCell ref="T353:T355"/>
    <mergeCell ref="U4:U5"/>
    <mergeCell ref="U26:U27"/>
    <mergeCell ref="U28:U29"/>
    <mergeCell ref="U30:U31"/>
    <mergeCell ref="U40:U41"/>
    <mergeCell ref="U44:U45"/>
    <mergeCell ref="U46:U47"/>
    <mergeCell ref="U56:U57"/>
    <mergeCell ref="U59:U60"/>
    <mergeCell ref="U63:U64"/>
    <mergeCell ref="U65:U66"/>
    <mergeCell ref="U72:U73"/>
    <mergeCell ref="U74:U75"/>
    <mergeCell ref="U84:U85"/>
    <mergeCell ref="U86:U88"/>
    <mergeCell ref="U89:U90"/>
    <mergeCell ref="U91:U92"/>
    <mergeCell ref="U96:U97"/>
    <mergeCell ref="U103:U106"/>
    <mergeCell ref="U107:U109"/>
    <mergeCell ref="U112:U113"/>
    <mergeCell ref="U116:U117"/>
    <mergeCell ref="U118:U119"/>
    <mergeCell ref="U125:U126"/>
    <mergeCell ref="U139:U140"/>
    <mergeCell ref="U144:U145"/>
    <mergeCell ref="U146:U147"/>
    <mergeCell ref="U151:U152"/>
    <mergeCell ref="U154:U155"/>
    <mergeCell ref="U162:U165"/>
    <mergeCell ref="U166:U167"/>
    <mergeCell ref="U169:U170"/>
    <mergeCell ref="U179:U180"/>
    <mergeCell ref="U181:U182"/>
    <mergeCell ref="U189:U190"/>
    <mergeCell ref="U193:U194"/>
    <mergeCell ref="U201:U202"/>
    <mergeCell ref="U208:U209"/>
    <mergeCell ref="U212:U213"/>
    <mergeCell ref="U215:U217"/>
    <mergeCell ref="U226:U227"/>
    <mergeCell ref="U228:U229"/>
    <mergeCell ref="U239:U240"/>
    <mergeCell ref="U249:U250"/>
    <mergeCell ref="U255:U256"/>
    <mergeCell ref="U266:U267"/>
    <mergeCell ref="U268:U269"/>
    <mergeCell ref="U272:U273"/>
    <mergeCell ref="U276:U277"/>
    <mergeCell ref="U301:U302"/>
    <mergeCell ref="U303:U304"/>
    <mergeCell ref="U306:U307"/>
    <mergeCell ref="U309:U310"/>
    <mergeCell ref="U313:U314"/>
    <mergeCell ref="U315:U316"/>
    <mergeCell ref="U318:U319"/>
    <mergeCell ref="U327:U328"/>
    <mergeCell ref="U330:U331"/>
    <mergeCell ref="U341:U342"/>
    <mergeCell ref="U351:U352"/>
    <mergeCell ref="U353:U355"/>
    <mergeCell ref="U356:U357"/>
    <mergeCell ref="U359:U360"/>
    <mergeCell ref="U362:U364"/>
    <mergeCell ref="U365:U366"/>
    <mergeCell ref="U373:U374"/>
    <mergeCell ref="U377:U378"/>
    <mergeCell ref="U379:U380"/>
    <mergeCell ref="U388:U389"/>
    <mergeCell ref="U410:U411"/>
    <mergeCell ref="U412:U413"/>
    <mergeCell ref="U748:U749"/>
    <mergeCell ref="U761:U762"/>
    <mergeCell ref="U769:U771"/>
    <mergeCell ref="U772:U774"/>
    <mergeCell ref="U790:U792"/>
    <mergeCell ref="U798:U799"/>
    <mergeCell ref="U803:U806"/>
    <mergeCell ref="U811:U812"/>
    <mergeCell ref="U817:U818"/>
    <mergeCell ref="U820:U821"/>
    <mergeCell ref="U825:U826"/>
    <mergeCell ref="U828:U829"/>
    <mergeCell ref="U830:U831"/>
    <mergeCell ref="U832:U833"/>
    <mergeCell ref="U836:U837"/>
    <mergeCell ref="U844:U845"/>
    <mergeCell ref="U850:U851"/>
    <mergeCell ref="U857:U858"/>
    <mergeCell ref="U864:U865"/>
    <mergeCell ref="U870:U871"/>
    <mergeCell ref="U893:U894"/>
    <mergeCell ref="U897:U898"/>
    <mergeCell ref="U902:U903"/>
    <mergeCell ref="U909:U910"/>
    <mergeCell ref="U913:U915"/>
    <mergeCell ref="U916:U917"/>
    <mergeCell ref="U919:U920"/>
    <mergeCell ref="U923:U924"/>
    <mergeCell ref="U932:U933"/>
    <mergeCell ref="U939:U940"/>
    <mergeCell ref="U945:U946"/>
    <mergeCell ref="U948:U949"/>
    <mergeCell ref="U950:U951"/>
    <mergeCell ref="U955:U957"/>
    <mergeCell ref="U976:U978"/>
    <mergeCell ref="U982:U983"/>
    <mergeCell ref="V4:V5"/>
    <mergeCell ref="V26:V27"/>
    <mergeCell ref="V28:V29"/>
    <mergeCell ref="V30:V31"/>
    <mergeCell ref="V40:V41"/>
    <mergeCell ref="V44:V45"/>
    <mergeCell ref="V46:V47"/>
    <mergeCell ref="V56:V57"/>
    <mergeCell ref="V59:V60"/>
    <mergeCell ref="V63:V64"/>
    <mergeCell ref="V65:V66"/>
    <mergeCell ref="V72:V73"/>
    <mergeCell ref="V74:V75"/>
    <mergeCell ref="V84:V85"/>
    <mergeCell ref="V86:V88"/>
    <mergeCell ref="V89:V90"/>
    <mergeCell ref="V91:V92"/>
    <mergeCell ref="V96:V97"/>
    <mergeCell ref="V103:V106"/>
    <mergeCell ref="V107:V109"/>
    <mergeCell ref="V112:V113"/>
    <mergeCell ref="V116:V117"/>
    <mergeCell ref="V118:V119"/>
    <mergeCell ref="V125:V126"/>
    <mergeCell ref="V139:V140"/>
    <mergeCell ref="V144:V145"/>
    <mergeCell ref="V146:V147"/>
    <mergeCell ref="V151:V152"/>
    <mergeCell ref="V154:V155"/>
    <mergeCell ref="V162:V165"/>
    <mergeCell ref="V166:V167"/>
    <mergeCell ref="V169:V170"/>
    <mergeCell ref="V179:V180"/>
    <mergeCell ref="V181:V182"/>
    <mergeCell ref="V189:V190"/>
    <mergeCell ref="V193:V194"/>
    <mergeCell ref="V201:V202"/>
    <mergeCell ref="V208:V209"/>
    <mergeCell ref="V212:V213"/>
    <mergeCell ref="V215:V217"/>
    <mergeCell ref="V226:V227"/>
    <mergeCell ref="V228:V229"/>
    <mergeCell ref="V239:V240"/>
    <mergeCell ref="V249:V250"/>
    <mergeCell ref="V255:V256"/>
    <mergeCell ref="V266:V267"/>
    <mergeCell ref="V268:V269"/>
    <mergeCell ref="V272:V273"/>
    <mergeCell ref="V276:V277"/>
    <mergeCell ref="V301:V302"/>
    <mergeCell ref="V303:V304"/>
    <mergeCell ref="V306:V307"/>
    <mergeCell ref="V309:V310"/>
    <mergeCell ref="V313:V314"/>
    <mergeCell ref="V315:V316"/>
    <mergeCell ref="V318:V319"/>
    <mergeCell ref="V327:V328"/>
    <mergeCell ref="V330:V331"/>
    <mergeCell ref="V341:V342"/>
    <mergeCell ref="V351:V352"/>
    <mergeCell ref="V353:V355"/>
    <mergeCell ref="V356:V357"/>
    <mergeCell ref="V359:V360"/>
    <mergeCell ref="V362:V364"/>
    <mergeCell ref="V365:V366"/>
    <mergeCell ref="V373:V374"/>
    <mergeCell ref="V377:V378"/>
    <mergeCell ref="V379:V380"/>
    <mergeCell ref="V388:V389"/>
    <mergeCell ref="V410:V411"/>
    <mergeCell ref="V412:V413"/>
    <mergeCell ref="V748:V749"/>
    <mergeCell ref="V761:V762"/>
    <mergeCell ref="V769:V771"/>
    <mergeCell ref="V772:V774"/>
    <mergeCell ref="V790:V792"/>
    <mergeCell ref="V798:V799"/>
    <mergeCell ref="V803:V806"/>
    <mergeCell ref="V811:V812"/>
    <mergeCell ref="V817:V818"/>
    <mergeCell ref="V820:V821"/>
    <mergeCell ref="V825:V826"/>
    <mergeCell ref="V828:V829"/>
    <mergeCell ref="V830:V831"/>
    <mergeCell ref="V832:V833"/>
    <mergeCell ref="V836:V837"/>
    <mergeCell ref="V844:V845"/>
    <mergeCell ref="V850:V851"/>
    <mergeCell ref="V857:V858"/>
    <mergeCell ref="V864:V865"/>
    <mergeCell ref="V870:V871"/>
    <mergeCell ref="V893:V894"/>
    <mergeCell ref="V897:V898"/>
    <mergeCell ref="V902:V903"/>
    <mergeCell ref="V909:V910"/>
    <mergeCell ref="V913:V915"/>
    <mergeCell ref="V916:V917"/>
    <mergeCell ref="V919:V920"/>
    <mergeCell ref="V923:V924"/>
    <mergeCell ref="V932:V933"/>
    <mergeCell ref="V939:V940"/>
    <mergeCell ref="V945:V946"/>
    <mergeCell ref="V948:V949"/>
    <mergeCell ref="V950:V951"/>
    <mergeCell ref="V955:V957"/>
    <mergeCell ref="V976:V978"/>
    <mergeCell ref="V982:V983"/>
    <mergeCell ref="W4:W5"/>
    <mergeCell ref="W21:W23"/>
    <mergeCell ref="W24:W27"/>
    <mergeCell ref="W28:W29"/>
    <mergeCell ref="W30:W33"/>
    <mergeCell ref="W34:W35"/>
    <mergeCell ref="W37:W39"/>
    <mergeCell ref="W40:W41"/>
    <mergeCell ref="W42:W45"/>
    <mergeCell ref="W46:W48"/>
    <mergeCell ref="W49:W51"/>
    <mergeCell ref="W52:W53"/>
    <mergeCell ref="W54:W55"/>
    <mergeCell ref="W56:W57"/>
    <mergeCell ref="W58:W61"/>
    <mergeCell ref="W62:W64"/>
    <mergeCell ref="W65:W67"/>
    <mergeCell ref="W68:W69"/>
    <mergeCell ref="W70:W73"/>
    <mergeCell ref="W74:W75"/>
    <mergeCell ref="W76:W78"/>
    <mergeCell ref="W82:W85"/>
    <mergeCell ref="W86:W88"/>
    <mergeCell ref="W89:W90"/>
    <mergeCell ref="W91:W92"/>
    <mergeCell ref="W94:W95"/>
    <mergeCell ref="W96:W101"/>
    <mergeCell ref="W103:W106"/>
    <mergeCell ref="W107:W109"/>
    <mergeCell ref="W110:W111"/>
    <mergeCell ref="W112:W113"/>
    <mergeCell ref="W116:W117"/>
    <mergeCell ref="W118:W119"/>
    <mergeCell ref="W120:W121"/>
    <mergeCell ref="W122:W124"/>
    <mergeCell ref="W125:W126"/>
    <mergeCell ref="W127:W128"/>
    <mergeCell ref="W129:W130"/>
    <mergeCell ref="W131:W132"/>
    <mergeCell ref="W133:W134"/>
    <mergeCell ref="W135:W140"/>
    <mergeCell ref="W141:W143"/>
    <mergeCell ref="W144:W145"/>
    <mergeCell ref="W146:W150"/>
    <mergeCell ref="W151:W152"/>
    <mergeCell ref="W154:W155"/>
    <mergeCell ref="W156:W158"/>
    <mergeCell ref="W160:W165"/>
    <mergeCell ref="W166:W167"/>
    <mergeCell ref="W168:W170"/>
    <mergeCell ref="W174:W176"/>
    <mergeCell ref="W179:W180"/>
    <mergeCell ref="W181:W182"/>
    <mergeCell ref="W186:W188"/>
    <mergeCell ref="W189:W190"/>
    <mergeCell ref="W193:W194"/>
    <mergeCell ref="W197:W198"/>
    <mergeCell ref="W199:W200"/>
    <mergeCell ref="W201:W202"/>
    <mergeCell ref="W205:W207"/>
    <mergeCell ref="W208:W209"/>
    <mergeCell ref="W212:W213"/>
    <mergeCell ref="W215:W217"/>
    <mergeCell ref="W221:W222"/>
    <mergeCell ref="W226:W227"/>
    <mergeCell ref="W228:W231"/>
    <mergeCell ref="W232:W233"/>
    <mergeCell ref="W237:W238"/>
    <mergeCell ref="W239:W240"/>
    <mergeCell ref="W241:W242"/>
    <mergeCell ref="W243:W244"/>
    <mergeCell ref="W247:W248"/>
    <mergeCell ref="W249:W250"/>
    <mergeCell ref="W251:W252"/>
    <mergeCell ref="W253:W254"/>
    <mergeCell ref="W255:W257"/>
    <mergeCell ref="W259:W260"/>
    <mergeCell ref="W261:W264"/>
    <mergeCell ref="W265:W267"/>
    <mergeCell ref="W268:W271"/>
    <mergeCell ref="W272:W273"/>
    <mergeCell ref="W276:W277"/>
    <mergeCell ref="W278:W281"/>
    <mergeCell ref="W282:W284"/>
    <mergeCell ref="W285:W286"/>
    <mergeCell ref="W287:W288"/>
    <mergeCell ref="W289:W291"/>
    <mergeCell ref="W293:W294"/>
    <mergeCell ref="W295:W297"/>
    <mergeCell ref="W298:W300"/>
    <mergeCell ref="W301:W302"/>
    <mergeCell ref="W303:W304"/>
    <mergeCell ref="W305:W307"/>
    <mergeCell ref="W308:W310"/>
    <mergeCell ref="W311:W312"/>
    <mergeCell ref="W313:W314"/>
    <mergeCell ref="W315:W316"/>
    <mergeCell ref="W318:W319"/>
    <mergeCell ref="W320:W321"/>
    <mergeCell ref="W322:W326"/>
    <mergeCell ref="W327:W328"/>
    <mergeCell ref="W330:W331"/>
    <mergeCell ref="W334:W337"/>
    <mergeCell ref="W338:W340"/>
    <mergeCell ref="W341:W342"/>
    <mergeCell ref="W343:W345"/>
    <mergeCell ref="W351:W352"/>
    <mergeCell ref="W353:W355"/>
    <mergeCell ref="W356:W357"/>
    <mergeCell ref="W359:W361"/>
    <mergeCell ref="W362:W364"/>
    <mergeCell ref="W365:W366"/>
    <mergeCell ref="W368:W369"/>
    <mergeCell ref="W370:W371"/>
    <mergeCell ref="W373:W374"/>
    <mergeCell ref="W377:W378"/>
    <mergeCell ref="W379:W380"/>
    <mergeCell ref="W388:W389"/>
    <mergeCell ref="W401:W402"/>
    <mergeCell ref="W410:W411"/>
    <mergeCell ref="W412:W413"/>
    <mergeCell ref="W414:W417"/>
    <mergeCell ref="W418:W421"/>
    <mergeCell ref="W422:W424"/>
    <mergeCell ref="W425:W428"/>
    <mergeCell ref="W430:W431"/>
    <mergeCell ref="W432:W433"/>
    <mergeCell ref="W442:W443"/>
    <mergeCell ref="W444:W445"/>
    <mergeCell ref="W446:W447"/>
    <mergeCell ref="W448:W450"/>
    <mergeCell ref="W451:W453"/>
    <mergeCell ref="W456:W457"/>
    <mergeCell ref="W458:W459"/>
    <mergeCell ref="W479:W480"/>
    <mergeCell ref="W512:W514"/>
    <mergeCell ref="W517:W519"/>
    <mergeCell ref="W521:W522"/>
    <mergeCell ref="W523:W525"/>
    <mergeCell ref="W530:W531"/>
    <mergeCell ref="W532:W533"/>
    <mergeCell ref="W534:W535"/>
    <mergeCell ref="W536:W537"/>
    <mergeCell ref="W541:W542"/>
    <mergeCell ref="W543:W544"/>
    <mergeCell ref="W546:W548"/>
    <mergeCell ref="W549:W551"/>
    <mergeCell ref="W552:W553"/>
    <mergeCell ref="W554:W556"/>
    <mergeCell ref="W559:W560"/>
    <mergeCell ref="W563:W564"/>
    <mergeCell ref="W565:W566"/>
    <mergeCell ref="W567:W568"/>
    <mergeCell ref="W570:W571"/>
    <mergeCell ref="W573:W574"/>
    <mergeCell ref="W575:W576"/>
    <mergeCell ref="W578:W579"/>
    <mergeCell ref="W585:W586"/>
    <mergeCell ref="W594:W595"/>
    <mergeCell ref="W604:W606"/>
    <mergeCell ref="W607:W608"/>
    <mergeCell ref="W614:W615"/>
    <mergeCell ref="W617:W618"/>
    <mergeCell ref="W626:W627"/>
    <mergeCell ref="W629:W630"/>
    <mergeCell ref="W638:W639"/>
    <mergeCell ref="W641:W642"/>
    <mergeCell ref="W647:W648"/>
    <mergeCell ref="W653:W654"/>
    <mergeCell ref="W657:W658"/>
    <mergeCell ref="W671:W672"/>
    <mergeCell ref="W680:W681"/>
    <mergeCell ref="W683:W684"/>
    <mergeCell ref="W686:W687"/>
    <mergeCell ref="W690:W691"/>
    <mergeCell ref="W698:W699"/>
    <mergeCell ref="W700:W701"/>
    <mergeCell ref="W702:W704"/>
    <mergeCell ref="W708:W709"/>
    <mergeCell ref="W710:W711"/>
    <mergeCell ref="W722:W723"/>
    <mergeCell ref="W730:W731"/>
    <mergeCell ref="W733:W734"/>
    <mergeCell ref="W748:W749"/>
    <mergeCell ref="W750:W751"/>
    <mergeCell ref="W752:W755"/>
    <mergeCell ref="W756:W757"/>
    <mergeCell ref="W758:W759"/>
    <mergeCell ref="W761:W762"/>
    <mergeCell ref="W765:W766"/>
    <mergeCell ref="W767:W768"/>
    <mergeCell ref="W769:W771"/>
    <mergeCell ref="W772:W774"/>
    <mergeCell ref="W776:W777"/>
    <mergeCell ref="W778:W779"/>
    <mergeCell ref="W781:W786"/>
    <mergeCell ref="W787:W788"/>
    <mergeCell ref="W789:W793"/>
    <mergeCell ref="W795:W796"/>
    <mergeCell ref="W797:W799"/>
    <mergeCell ref="W803:W806"/>
    <mergeCell ref="W807:W810"/>
    <mergeCell ref="W811:W812"/>
    <mergeCell ref="W813:W814"/>
    <mergeCell ref="W815:W816"/>
    <mergeCell ref="W817:W819"/>
    <mergeCell ref="W820:W821"/>
    <mergeCell ref="W822:W823"/>
    <mergeCell ref="W825:W826"/>
    <mergeCell ref="W828:W829"/>
    <mergeCell ref="W830:W831"/>
    <mergeCell ref="W832:W833"/>
    <mergeCell ref="W836:W837"/>
    <mergeCell ref="W841:W842"/>
    <mergeCell ref="W844:W845"/>
    <mergeCell ref="W846:W847"/>
    <mergeCell ref="W848:W849"/>
    <mergeCell ref="W850:W851"/>
    <mergeCell ref="W852:W853"/>
    <mergeCell ref="W854:W856"/>
    <mergeCell ref="W857:W858"/>
    <mergeCell ref="W860:W861"/>
    <mergeCell ref="W864:W865"/>
    <mergeCell ref="W866:W867"/>
    <mergeCell ref="W868:W869"/>
    <mergeCell ref="W870:W871"/>
    <mergeCell ref="W872:W873"/>
    <mergeCell ref="W878:W879"/>
    <mergeCell ref="W882:W885"/>
    <mergeCell ref="W886:W889"/>
    <mergeCell ref="W891:W892"/>
    <mergeCell ref="W893:W894"/>
    <mergeCell ref="W897:W898"/>
    <mergeCell ref="W902:W903"/>
    <mergeCell ref="W904:W905"/>
    <mergeCell ref="W909:W910"/>
    <mergeCell ref="W913:W915"/>
    <mergeCell ref="W916:W917"/>
    <mergeCell ref="W919:W920"/>
    <mergeCell ref="W921:W922"/>
    <mergeCell ref="W923:W925"/>
    <mergeCell ref="W926:W928"/>
    <mergeCell ref="W929:W930"/>
    <mergeCell ref="W932:W934"/>
    <mergeCell ref="W937:W938"/>
    <mergeCell ref="W939:W941"/>
    <mergeCell ref="W945:W946"/>
    <mergeCell ref="W948:W949"/>
    <mergeCell ref="W950:W951"/>
    <mergeCell ref="W952:W953"/>
    <mergeCell ref="W955:W957"/>
    <mergeCell ref="W976:W978"/>
    <mergeCell ref="W982:W983"/>
    <mergeCell ref="X4:X5"/>
    <mergeCell ref="X21:X23"/>
    <mergeCell ref="X24:X27"/>
    <mergeCell ref="X28:X29"/>
    <mergeCell ref="X30:X33"/>
    <mergeCell ref="X34:X35"/>
    <mergeCell ref="X37:X39"/>
    <mergeCell ref="X40:X41"/>
    <mergeCell ref="X42:X45"/>
    <mergeCell ref="X46:X48"/>
    <mergeCell ref="X49:X51"/>
    <mergeCell ref="X52:X53"/>
    <mergeCell ref="X54:X55"/>
    <mergeCell ref="X56:X57"/>
    <mergeCell ref="X58:X61"/>
    <mergeCell ref="X62:X64"/>
    <mergeCell ref="X65:X67"/>
    <mergeCell ref="X68:X69"/>
    <mergeCell ref="X70:X73"/>
    <mergeCell ref="X74:X75"/>
    <mergeCell ref="X76:X78"/>
    <mergeCell ref="X82:X85"/>
    <mergeCell ref="X86:X88"/>
    <mergeCell ref="X89:X90"/>
    <mergeCell ref="X91:X92"/>
    <mergeCell ref="X94:X95"/>
    <mergeCell ref="X96:X101"/>
    <mergeCell ref="X103:X106"/>
    <mergeCell ref="X107:X109"/>
    <mergeCell ref="X110:X111"/>
    <mergeCell ref="X112:X113"/>
    <mergeCell ref="X116:X117"/>
    <mergeCell ref="X118:X119"/>
    <mergeCell ref="X120:X121"/>
    <mergeCell ref="X122:X124"/>
    <mergeCell ref="X125:X126"/>
    <mergeCell ref="X127:X128"/>
    <mergeCell ref="X129:X130"/>
    <mergeCell ref="X131:X132"/>
    <mergeCell ref="X133:X134"/>
    <mergeCell ref="X135:X140"/>
    <mergeCell ref="X141:X143"/>
    <mergeCell ref="X144:X145"/>
    <mergeCell ref="X146:X150"/>
    <mergeCell ref="X151:X152"/>
    <mergeCell ref="X154:X155"/>
    <mergeCell ref="X156:X158"/>
    <mergeCell ref="X160:X165"/>
    <mergeCell ref="X166:X167"/>
    <mergeCell ref="X168:X170"/>
    <mergeCell ref="X174:X176"/>
    <mergeCell ref="X179:X180"/>
    <mergeCell ref="X181:X182"/>
    <mergeCell ref="X186:X188"/>
    <mergeCell ref="X189:X190"/>
    <mergeCell ref="X193:X194"/>
    <mergeCell ref="X197:X198"/>
    <mergeCell ref="X199:X200"/>
    <mergeCell ref="X201:X202"/>
    <mergeCell ref="X205:X207"/>
    <mergeCell ref="X208:X209"/>
    <mergeCell ref="X212:X213"/>
    <mergeCell ref="X215:X217"/>
    <mergeCell ref="X221:X222"/>
    <mergeCell ref="X226:X227"/>
    <mergeCell ref="X228:X231"/>
    <mergeCell ref="X232:X233"/>
    <mergeCell ref="X237:X238"/>
    <mergeCell ref="X239:X240"/>
    <mergeCell ref="X241:X242"/>
    <mergeCell ref="X243:X244"/>
    <mergeCell ref="X247:X248"/>
    <mergeCell ref="X249:X250"/>
    <mergeCell ref="X251:X252"/>
    <mergeCell ref="X253:X254"/>
    <mergeCell ref="X255:X257"/>
    <mergeCell ref="X259:X260"/>
    <mergeCell ref="X261:X264"/>
    <mergeCell ref="X265:X267"/>
    <mergeCell ref="X268:X271"/>
    <mergeCell ref="X272:X273"/>
    <mergeCell ref="X276:X277"/>
    <mergeCell ref="X278:X281"/>
    <mergeCell ref="X282:X284"/>
    <mergeCell ref="X285:X286"/>
    <mergeCell ref="X287:X288"/>
    <mergeCell ref="X289:X291"/>
    <mergeCell ref="X293:X294"/>
    <mergeCell ref="X295:X297"/>
    <mergeCell ref="X298:X300"/>
    <mergeCell ref="X301:X302"/>
    <mergeCell ref="X303:X304"/>
    <mergeCell ref="X305:X307"/>
    <mergeCell ref="X308:X310"/>
    <mergeCell ref="X311:X312"/>
    <mergeCell ref="X313:X314"/>
    <mergeCell ref="X315:X316"/>
    <mergeCell ref="X318:X319"/>
    <mergeCell ref="X320:X321"/>
    <mergeCell ref="X322:X326"/>
    <mergeCell ref="X327:X328"/>
    <mergeCell ref="X330:X331"/>
    <mergeCell ref="X334:X337"/>
    <mergeCell ref="X338:X340"/>
    <mergeCell ref="X341:X342"/>
    <mergeCell ref="X343:X345"/>
    <mergeCell ref="X351:X352"/>
    <mergeCell ref="X353:X355"/>
    <mergeCell ref="X356:X357"/>
    <mergeCell ref="X359:X361"/>
    <mergeCell ref="X362:X364"/>
    <mergeCell ref="X365:X366"/>
    <mergeCell ref="X368:X369"/>
    <mergeCell ref="X370:X371"/>
    <mergeCell ref="X373:X374"/>
    <mergeCell ref="X377:X378"/>
    <mergeCell ref="X379:X380"/>
    <mergeCell ref="X388:X389"/>
    <mergeCell ref="X401:X402"/>
    <mergeCell ref="X410:X411"/>
    <mergeCell ref="X412:X413"/>
    <mergeCell ref="X414:X417"/>
    <mergeCell ref="X418:X421"/>
    <mergeCell ref="X422:X424"/>
    <mergeCell ref="X425:X428"/>
    <mergeCell ref="X430:X431"/>
    <mergeCell ref="X432:X433"/>
    <mergeCell ref="X442:X443"/>
    <mergeCell ref="X444:X445"/>
    <mergeCell ref="X446:X447"/>
    <mergeCell ref="X448:X450"/>
    <mergeCell ref="X451:X453"/>
    <mergeCell ref="X456:X457"/>
    <mergeCell ref="X458:X459"/>
    <mergeCell ref="X479:X480"/>
    <mergeCell ref="X512:X514"/>
    <mergeCell ref="X517:X519"/>
    <mergeCell ref="X521:X522"/>
    <mergeCell ref="X523:X525"/>
    <mergeCell ref="X530:X531"/>
    <mergeCell ref="X532:X533"/>
    <mergeCell ref="X534:X535"/>
    <mergeCell ref="X536:X537"/>
    <mergeCell ref="X541:X542"/>
    <mergeCell ref="X543:X544"/>
    <mergeCell ref="X546:X548"/>
    <mergeCell ref="X549:X551"/>
    <mergeCell ref="X552:X553"/>
    <mergeCell ref="X554:X556"/>
    <mergeCell ref="X559:X560"/>
    <mergeCell ref="X563:X564"/>
    <mergeCell ref="X565:X566"/>
    <mergeCell ref="X567:X568"/>
    <mergeCell ref="X570:X571"/>
    <mergeCell ref="X573:X574"/>
    <mergeCell ref="X575:X576"/>
    <mergeCell ref="X578:X579"/>
    <mergeCell ref="X585:X586"/>
    <mergeCell ref="X594:X595"/>
    <mergeCell ref="X604:X606"/>
    <mergeCell ref="X607:X608"/>
    <mergeCell ref="X614:X615"/>
    <mergeCell ref="X617:X618"/>
    <mergeCell ref="X626:X627"/>
    <mergeCell ref="X629:X630"/>
    <mergeCell ref="X638:X639"/>
    <mergeCell ref="X641:X642"/>
    <mergeCell ref="X647:X648"/>
    <mergeCell ref="X653:X654"/>
    <mergeCell ref="X657:X658"/>
    <mergeCell ref="X671:X672"/>
    <mergeCell ref="X680:X681"/>
    <mergeCell ref="X683:X684"/>
    <mergeCell ref="X686:X687"/>
    <mergeCell ref="X690:X691"/>
    <mergeCell ref="X698:X699"/>
    <mergeCell ref="X700:X701"/>
    <mergeCell ref="X702:X704"/>
    <mergeCell ref="X708:X709"/>
    <mergeCell ref="X710:X711"/>
    <mergeCell ref="X722:X723"/>
    <mergeCell ref="X730:X731"/>
    <mergeCell ref="X733:X734"/>
    <mergeCell ref="X748:X749"/>
    <mergeCell ref="X750:X751"/>
    <mergeCell ref="X752:X755"/>
    <mergeCell ref="X756:X757"/>
    <mergeCell ref="X758:X759"/>
    <mergeCell ref="X761:X762"/>
    <mergeCell ref="X765:X766"/>
    <mergeCell ref="X767:X768"/>
    <mergeCell ref="X769:X771"/>
    <mergeCell ref="X772:X774"/>
    <mergeCell ref="X776:X777"/>
    <mergeCell ref="X778:X779"/>
    <mergeCell ref="X781:X786"/>
    <mergeCell ref="X787:X788"/>
    <mergeCell ref="X789:X793"/>
    <mergeCell ref="X795:X796"/>
    <mergeCell ref="X797:X799"/>
    <mergeCell ref="X803:X806"/>
    <mergeCell ref="X807:X810"/>
    <mergeCell ref="X811:X812"/>
    <mergeCell ref="X813:X814"/>
    <mergeCell ref="X815:X816"/>
    <mergeCell ref="X817:X819"/>
    <mergeCell ref="X820:X821"/>
    <mergeCell ref="X822:X823"/>
    <mergeCell ref="X825:X826"/>
    <mergeCell ref="X828:X829"/>
    <mergeCell ref="X830:X831"/>
    <mergeCell ref="X832:X833"/>
    <mergeCell ref="X836:X837"/>
    <mergeCell ref="X841:X842"/>
    <mergeCell ref="X844:X845"/>
    <mergeCell ref="X846:X847"/>
    <mergeCell ref="X848:X849"/>
    <mergeCell ref="X850:X851"/>
    <mergeCell ref="X852:X853"/>
    <mergeCell ref="X854:X856"/>
    <mergeCell ref="X857:X858"/>
    <mergeCell ref="X860:X861"/>
    <mergeCell ref="X864:X865"/>
    <mergeCell ref="X866:X867"/>
    <mergeCell ref="X868:X869"/>
    <mergeCell ref="X870:X871"/>
    <mergeCell ref="X872:X873"/>
    <mergeCell ref="X878:X879"/>
    <mergeCell ref="X882:X885"/>
    <mergeCell ref="X886:X889"/>
    <mergeCell ref="X891:X892"/>
    <mergeCell ref="X893:X894"/>
    <mergeCell ref="X897:X898"/>
    <mergeCell ref="X902:X903"/>
    <mergeCell ref="X904:X905"/>
    <mergeCell ref="X909:X910"/>
    <mergeCell ref="X913:X915"/>
    <mergeCell ref="X919:X920"/>
    <mergeCell ref="X921:X922"/>
    <mergeCell ref="X923:X925"/>
    <mergeCell ref="X926:X928"/>
    <mergeCell ref="X929:X930"/>
    <mergeCell ref="X932:X934"/>
    <mergeCell ref="X937:X938"/>
    <mergeCell ref="X939:X941"/>
    <mergeCell ref="X945:X946"/>
    <mergeCell ref="X948:X949"/>
    <mergeCell ref="X950:X951"/>
    <mergeCell ref="X952:X953"/>
    <mergeCell ref="X955:X957"/>
    <mergeCell ref="X976:X978"/>
    <mergeCell ref="X982:X983"/>
    <mergeCell ref="Y4:Y5"/>
    <mergeCell ref="Y21:Y23"/>
    <mergeCell ref="Y24:Y27"/>
    <mergeCell ref="Y28:Y29"/>
    <mergeCell ref="Y30:Y33"/>
    <mergeCell ref="Y34:Y35"/>
    <mergeCell ref="Y37:Y39"/>
    <mergeCell ref="Y40:Y41"/>
    <mergeCell ref="Y42:Y45"/>
    <mergeCell ref="Y46:Y48"/>
    <mergeCell ref="Y49:Y51"/>
    <mergeCell ref="Y52:Y53"/>
    <mergeCell ref="Y54:Y55"/>
    <mergeCell ref="Y56:Y57"/>
    <mergeCell ref="Y58:Y61"/>
    <mergeCell ref="Y62:Y64"/>
    <mergeCell ref="Y65:Y67"/>
    <mergeCell ref="Y68:Y69"/>
    <mergeCell ref="Y70:Y73"/>
    <mergeCell ref="Y74:Y75"/>
    <mergeCell ref="Y76:Y78"/>
    <mergeCell ref="Y82:Y85"/>
    <mergeCell ref="Y86:Y88"/>
    <mergeCell ref="Y89:Y90"/>
    <mergeCell ref="Y91:Y92"/>
    <mergeCell ref="Y94:Y95"/>
    <mergeCell ref="Y96:Y101"/>
    <mergeCell ref="Y103:Y106"/>
    <mergeCell ref="Y107:Y109"/>
    <mergeCell ref="Y110:Y111"/>
    <mergeCell ref="Y112:Y113"/>
    <mergeCell ref="Y116:Y117"/>
    <mergeCell ref="Y118:Y119"/>
    <mergeCell ref="Y120:Y121"/>
    <mergeCell ref="Y122:Y124"/>
    <mergeCell ref="Y125:Y126"/>
    <mergeCell ref="Y127:Y128"/>
    <mergeCell ref="Y129:Y130"/>
    <mergeCell ref="Y131:Y132"/>
    <mergeCell ref="Y133:Y134"/>
    <mergeCell ref="Y135:Y140"/>
    <mergeCell ref="Y141:Y143"/>
    <mergeCell ref="Y144:Y145"/>
    <mergeCell ref="Y146:Y150"/>
    <mergeCell ref="Y151:Y152"/>
    <mergeCell ref="Y154:Y155"/>
    <mergeCell ref="Y156:Y158"/>
    <mergeCell ref="Y160:Y165"/>
    <mergeCell ref="Y166:Y167"/>
    <mergeCell ref="Y168:Y170"/>
    <mergeCell ref="Y174:Y176"/>
    <mergeCell ref="Y179:Y180"/>
    <mergeCell ref="Y181:Y182"/>
    <mergeCell ref="Y186:Y188"/>
    <mergeCell ref="Y189:Y190"/>
    <mergeCell ref="Y193:Y194"/>
    <mergeCell ref="Y197:Y198"/>
    <mergeCell ref="Y199:Y200"/>
    <mergeCell ref="Y201:Y202"/>
    <mergeCell ref="Y205:Y207"/>
    <mergeCell ref="Y208:Y209"/>
    <mergeCell ref="Y212:Y213"/>
    <mergeCell ref="Y215:Y217"/>
    <mergeCell ref="Y221:Y222"/>
    <mergeCell ref="Y226:Y227"/>
    <mergeCell ref="Y228:Y231"/>
    <mergeCell ref="Y232:Y233"/>
    <mergeCell ref="Y237:Y238"/>
    <mergeCell ref="Y239:Y240"/>
    <mergeCell ref="Y241:Y242"/>
    <mergeCell ref="Y243:Y244"/>
    <mergeCell ref="Y247:Y248"/>
    <mergeCell ref="Y249:Y250"/>
    <mergeCell ref="Y251:Y252"/>
    <mergeCell ref="Y253:Y254"/>
    <mergeCell ref="Y255:Y257"/>
    <mergeCell ref="Y259:Y260"/>
    <mergeCell ref="Y261:Y264"/>
    <mergeCell ref="Y265:Y267"/>
    <mergeCell ref="Y268:Y271"/>
    <mergeCell ref="Y272:Y273"/>
    <mergeCell ref="Y276:Y277"/>
    <mergeCell ref="Y278:Y281"/>
    <mergeCell ref="Y282:Y284"/>
    <mergeCell ref="Y285:Y286"/>
    <mergeCell ref="Y287:Y288"/>
    <mergeCell ref="Y289:Y291"/>
    <mergeCell ref="Y293:Y294"/>
    <mergeCell ref="Y295:Y297"/>
    <mergeCell ref="Y298:Y300"/>
    <mergeCell ref="Y301:Y302"/>
    <mergeCell ref="Y303:Y304"/>
    <mergeCell ref="Y305:Y307"/>
    <mergeCell ref="Y308:Y310"/>
    <mergeCell ref="Y311:Y312"/>
    <mergeCell ref="Y313:Y314"/>
    <mergeCell ref="Y315:Y316"/>
    <mergeCell ref="Y318:Y319"/>
    <mergeCell ref="Y320:Y321"/>
    <mergeCell ref="Y322:Y326"/>
    <mergeCell ref="Y327:Y328"/>
    <mergeCell ref="Y330:Y331"/>
    <mergeCell ref="Y334:Y337"/>
    <mergeCell ref="Y338:Y340"/>
    <mergeCell ref="Y341:Y342"/>
    <mergeCell ref="Y343:Y345"/>
    <mergeCell ref="Y351:Y352"/>
    <mergeCell ref="Y353:Y355"/>
    <mergeCell ref="Y356:Y357"/>
    <mergeCell ref="Y359:Y361"/>
    <mergeCell ref="Y362:Y364"/>
    <mergeCell ref="Y365:Y366"/>
    <mergeCell ref="Y368:Y369"/>
    <mergeCell ref="Y370:Y371"/>
    <mergeCell ref="Y373:Y374"/>
    <mergeCell ref="Y377:Y378"/>
    <mergeCell ref="Y379:Y380"/>
    <mergeCell ref="Y388:Y389"/>
    <mergeCell ref="Y401:Y402"/>
    <mergeCell ref="Y410:Y411"/>
    <mergeCell ref="Y412:Y413"/>
    <mergeCell ref="Y414:Y417"/>
    <mergeCell ref="Y418:Y421"/>
    <mergeCell ref="Y422:Y424"/>
    <mergeCell ref="Y425:Y428"/>
    <mergeCell ref="Y430:Y431"/>
    <mergeCell ref="Y432:Y433"/>
    <mergeCell ref="Y442:Y443"/>
    <mergeCell ref="Y444:Y445"/>
    <mergeCell ref="Y446:Y447"/>
    <mergeCell ref="Y448:Y450"/>
    <mergeCell ref="Y451:Y453"/>
    <mergeCell ref="Y456:Y457"/>
    <mergeCell ref="Y458:Y459"/>
    <mergeCell ref="Y479:Y480"/>
    <mergeCell ref="Y512:Y514"/>
    <mergeCell ref="Y517:Y519"/>
    <mergeCell ref="Y521:Y522"/>
    <mergeCell ref="Y523:Y525"/>
    <mergeCell ref="Y530:Y531"/>
    <mergeCell ref="Y532:Y533"/>
    <mergeCell ref="Y534:Y535"/>
    <mergeCell ref="Y536:Y537"/>
    <mergeCell ref="Y541:Y542"/>
    <mergeCell ref="Y543:Y544"/>
    <mergeCell ref="Y546:Y548"/>
    <mergeCell ref="Y549:Y551"/>
    <mergeCell ref="Y552:Y553"/>
    <mergeCell ref="Y554:Y556"/>
    <mergeCell ref="Y559:Y560"/>
    <mergeCell ref="Y563:Y564"/>
    <mergeCell ref="Y565:Y566"/>
    <mergeCell ref="Y567:Y568"/>
    <mergeCell ref="Y570:Y571"/>
    <mergeCell ref="Y573:Y574"/>
    <mergeCell ref="Y575:Y576"/>
    <mergeCell ref="Y578:Y579"/>
    <mergeCell ref="Y585:Y586"/>
    <mergeCell ref="Y594:Y595"/>
    <mergeCell ref="Y604:Y606"/>
    <mergeCell ref="Y607:Y608"/>
    <mergeCell ref="Y614:Y615"/>
    <mergeCell ref="Y617:Y618"/>
    <mergeCell ref="Y626:Y627"/>
    <mergeCell ref="Y629:Y630"/>
    <mergeCell ref="Y638:Y639"/>
    <mergeCell ref="Y641:Y642"/>
    <mergeCell ref="Y647:Y648"/>
    <mergeCell ref="Y653:Y654"/>
    <mergeCell ref="Y657:Y658"/>
    <mergeCell ref="Y671:Y672"/>
    <mergeCell ref="Y680:Y681"/>
    <mergeCell ref="Y683:Y684"/>
    <mergeCell ref="Y686:Y687"/>
    <mergeCell ref="Y690:Y691"/>
    <mergeCell ref="Y698:Y699"/>
    <mergeCell ref="Y700:Y701"/>
    <mergeCell ref="Y702:Y704"/>
    <mergeCell ref="Y708:Y709"/>
    <mergeCell ref="Y710:Y711"/>
    <mergeCell ref="Y722:Y723"/>
    <mergeCell ref="Y730:Y731"/>
    <mergeCell ref="Y733:Y734"/>
    <mergeCell ref="Y748:Y749"/>
    <mergeCell ref="Y750:Y751"/>
    <mergeCell ref="Y752:Y755"/>
    <mergeCell ref="Y756:Y757"/>
    <mergeCell ref="Y758:Y759"/>
    <mergeCell ref="Y761:Y762"/>
    <mergeCell ref="Y765:Y766"/>
    <mergeCell ref="Y767:Y768"/>
    <mergeCell ref="Y769:Y771"/>
    <mergeCell ref="Y772:Y774"/>
    <mergeCell ref="Y776:Y777"/>
    <mergeCell ref="Y778:Y779"/>
    <mergeCell ref="Y781:Y786"/>
    <mergeCell ref="Y787:Y788"/>
    <mergeCell ref="Y789:Y793"/>
    <mergeCell ref="Y795:Y796"/>
    <mergeCell ref="Y797:Y799"/>
    <mergeCell ref="Y803:Y806"/>
    <mergeCell ref="Y807:Y810"/>
    <mergeCell ref="Y811:Y812"/>
    <mergeCell ref="Y813:Y814"/>
    <mergeCell ref="Y815:Y816"/>
    <mergeCell ref="Y817:Y819"/>
    <mergeCell ref="Y820:Y821"/>
    <mergeCell ref="Y822:Y823"/>
    <mergeCell ref="Y825:Y826"/>
    <mergeCell ref="Y828:Y829"/>
    <mergeCell ref="Y830:Y831"/>
    <mergeCell ref="Y832:Y833"/>
    <mergeCell ref="Y836:Y837"/>
    <mergeCell ref="Y841:Y842"/>
    <mergeCell ref="Y844:Y845"/>
    <mergeCell ref="Y846:Y847"/>
    <mergeCell ref="Y848:Y849"/>
    <mergeCell ref="Y850:Y851"/>
    <mergeCell ref="Y852:Y853"/>
    <mergeCell ref="Y854:Y856"/>
    <mergeCell ref="Y857:Y858"/>
    <mergeCell ref="Y860:Y861"/>
    <mergeCell ref="Y864:Y865"/>
    <mergeCell ref="Y866:Y867"/>
    <mergeCell ref="Y868:Y869"/>
    <mergeCell ref="Y870:Y871"/>
    <mergeCell ref="Y872:Y873"/>
    <mergeCell ref="Y878:Y879"/>
    <mergeCell ref="Y882:Y885"/>
    <mergeCell ref="Y886:Y889"/>
    <mergeCell ref="Y891:Y892"/>
    <mergeCell ref="Y893:Y894"/>
    <mergeCell ref="Y897:Y898"/>
    <mergeCell ref="Y902:Y903"/>
    <mergeCell ref="Y904:Y905"/>
    <mergeCell ref="Y909:Y910"/>
    <mergeCell ref="Y913:Y915"/>
    <mergeCell ref="Y919:Y920"/>
    <mergeCell ref="Y921:Y922"/>
    <mergeCell ref="Y923:Y925"/>
    <mergeCell ref="Y926:Y928"/>
    <mergeCell ref="Y929:Y930"/>
    <mergeCell ref="Y932:Y934"/>
    <mergeCell ref="Y937:Y938"/>
    <mergeCell ref="Y939:Y941"/>
    <mergeCell ref="Y945:Y946"/>
    <mergeCell ref="Y948:Y949"/>
    <mergeCell ref="Y950:Y951"/>
    <mergeCell ref="Y952:Y953"/>
    <mergeCell ref="Y955:Y957"/>
    <mergeCell ref="Y976:Y978"/>
    <mergeCell ref="Y982:Y983"/>
    <mergeCell ref="Z4:Z5"/>
    <mergeCell ref="Z21:Z23"/>
    <mergeCell ref="Z24:Z27"/>
    <mergeCell ref="Z28:Z29"/>
    <mergeCell ref="Z30:Z33"/>
    <mergeCell ref="Z34:Z35"/>
    <mergeCell ref="Z37:Z39"/>
    <mergeCell ref="Z40:Z41"/>
    <mergeCell ref="Z42:Z45"/>
    <mergeCell ref="Z46:Z48"/>
    <mergeCell ref="Z49:Z51"/>
    <mergeCell ref="Z52:Z53"/>
    <mergeCell ref="Z54:Z55"/>
    <mergeCell ref="Z56:Z57"/>
    <mergeCell ref="Z58:Z61"/>
    <mergeCell ref="Z62:Z64"/>
    <mergeCell ref="Z65:Z67"/>
    <mergeCell ref="Z68:Z69"/>
    <mergeCell ref="Z70:Z73"/>
    <mergeCell ref="Z74:Z75"/>
    <mergeCell ref="Z76:Z78"/>
    <mergeCell ref="Z82:Z85"/>
    <mergeCell ref="Z86:Z88"/>
    <mergeCell ref="Z89:Z90"/>
    <mergeCell ref="Z91:Z92"/>
    <mergeCell ref="Z94:Z95"/>
    <mergeCell ref="Z96:Z101"/>
    <mergeCell ref="Z103:Z106"/>
    <mergeCell ref="Z107:Z109"/>
    <mergeCell ref="Z110:Z111"/>
    <mergeCell ref="Z112:Z113"/>
    <mergeCell ref="Z116:Z117"/>
    <mergeCell ref="Z118:Z119"/>
    <mergeCell ref="Z120:Z121"/>
    <mergeCell ref="Z122:Z124"/>
    <mergeCell ref="Z125:Z126"/>
    <mergeCell ref="Z127:Z128"/>
    <mergeCell ref="Z129:Z130"/>
    <mergeCell ref="Z131:Z132"/>
    <mergeCell ref="Z133:Z134"/>
    <mergeCell ref="Z135:Z140"/>
    <mergeCell ref="Z141:Z143"/>
    <mergeCell ref="Z144:Z145"/>
    <mergeCell ref="Z146:Z150"/>
    <mergeCell ref="Z151:Z152"/>
    <mergeCell ref="Z154:Z155"/>
    <mergeCell ref="Z156:Z158"/>
    <mergeCell ref="Z160:Z165"/>
    <mergeCell ref="Z166:Z167"/>
    <mergeCell ref="Z168:Z170"/>
    <mergeCell ref="Z174:Z176"/>
    <mergeCell ref="Z179:Z180"/>
    <mergeCell ref="Z181:Z182"/>
    <mergeCell ref="Z186:Z188"/>
    <mergeCell ref="Z189:Z190"/>
    <mergeCell ref="Z193:Z194"/>
    <mergeCell ref="Z197:Z198"/>
    <mergeCell ref="Z199:Z200"/>
    <mergeCell ref="Z201:Z202"/>
    <mergeCell ref="Z205:Z207"/>
    <mergeCell ref="Z208:Z209"/>
    <mergeCell ref="Z212:Z213"/>
    <mergeCell ref="Z215:Z217"/>
    <mergeCell ref="Z221:Z222"/>
    <mergeCell ref="Z226:Z227"/>
    <mergeCell ref="Z228:Z231"/>
    <mergeCell ref="Z232:Z233"/>
    <mergeCell ref="Z237:Z238"/>
    <mergeCell ref="Z239:Z240"/>
    <mergeCell ref="Z241:Z242"/>
    <mergeCell ref="Z243:Z244"/>
    <mergeCell ref="Z247:Z248"/>
    <mergeCell ref="Z249:Z250"/>
    <mergeCell ref="Z251:Z252"/>
    <mergeCell ref="Z253:Z254"/>
    <mergeCell ref="Z255:Z257"/>
    <mergeCell ref="Z259:Z260"/>
    <mergeCell ref="Z261:Z264"/>
    <mergeCell ref="Z265:Z267"/>
    <mergeCell ref="Z268:Z271"/>
    <mergeCell ref="Z272:Z273"/>
    <mergeCell ref="Z276:Z277"/>
    <mergeCell ref="Z278:Z281"/>
    <mergeCell ref="Z282:Z284"/>
    <mergeCell ref="Z285:Z286"/>
    <mergeCell ref="Z287:Z288"/>
    <mergeCell ref="Z289:Z291"/>
    <mergeCell ref="Z293:Z294"/>
    <mergeCell ref="Z295:Z297"/>
    <mergeCell ref="Z298:Z300"/>
    <mergeCell ref="Z301:Z302"/>
    <mergeCell ref="Z303:Z304"/>
    <mergeCell ref="Z305:Z307"/>
    <mergeCell ref="Z308:Z310"/>
    <mergeCell ref="Z311:Z312"/>
    <mergeCell ref="Z313:Z314"/>
    <mergeCell ref="Z315:Z316"/>
    <mergeCell ref="Z318:Z319"/>
    <mergeCell ref="Z320:Z321"/>
    <mergeCell ref="Z322:Z326"/>
    <mergeCell ref="Z327:Z328"/>
    <mergeCell ref="Z330:Z331"/>
    <mergeCell ref="Z334:Z337"/>
    <mergeCell ref="Z338:Z340"/>
    <mergeCell ref="Z341:Z342"/>
    <mergeCell ref="Z343:Z345"/>
    <mergeCell ref="Z351:Z352"/>
    <mergeCell ref="Z353:Z355"/>
    <mergeCell ref="Z356:Z357"/>
    <mergeCell ref="Z359:Z361"/>
    <mergeCell ref="Z362:Z364"/>
    <mergeCell ref="Z365:Z366"/>
    <mergeCell ref="Z368:Z369"/>
    <mergeCell ref="Z370:Z371"/>
    <mergeCell ref="Z373:Z374"/>
    <mergeCell ref="Z377:Z378"/>
    <mergeCell ref="Z379:Z380"/>
    <mergeCell ref="Z388:Z389"/>
    <mergeCell ref="Z401:Z402"/>
    <mergeCell ref="Z410:Z411"/>
    <mergeCell ref="Z412:Z413"/>
    <mergeCell ref="Z414:Z417"/>
    <mergeCell ref="Z418:Z421"/>
    <mergeCell ref="Z422:Z424"/>
    <mergeCell ref="Z425:Z428"/>
    <mergeCell ref="Z430:Z431"/>
    <mergeCell ref="Z432:Z433"/>
    <mergeCell ref="Z442:Z443"/>
    <mergeCell ref="Z444:Z445"/>
    <mergeCell ref="Z446:Z447"/>
    <mergeCell ref="Z448:Z450"/>
    <mergeCell ref="Z451:Z453"/>
    <mergeCell ref="Z456:Z457"/>
    <mergeCell ref="Z458:Z459"/>
    <mergeCell ref="Z479:Z480"/>
    <mergeCell ref="Z512:Z514"/>
    <mergeCell ref="Z517:Z519"/>
    <mergeCell ref="Z521:Z522"/>
    <mergeCell ref="Z523:Z525"/>
    <mergeCell ref="Z530:Z531"/>
    <mergeCell ref="Z532:Z533"/>
    <mergeCell ref="Z534:Z535"/>
    <mergeCell ref="Z536:Z537"/>
    <mergeCell ref="Z541:Z542"/>
    <mergeCell ref="Z543:Z544"/>
    <mergeCell ref="Z546:Z548"/>
    <mergeCell ref="Z549:Z551"/>
    <mergeCell ref="Z552:Z553"/>
    <mergeCell ref="Z554:Z556"/>
    <mergeCell ref="Z559:Z560"/>
    <mergeCell ref="Z563:Z564"/>
    <mergeCell ref="Z565:Z566"/>
    <mergeCell ref="Z567:Z568"/>
    <mergeCell ref="Z570:Z571"/>
    <mergeCell ref="Z573:Z574"/>
    <mergeCell ref="Z575:Z576"/>
    <mergeCell ref="Z578:Z579"/>
    <mergeCell ref="Z585:Z586"/>
    <mergeCell ref="Z594:Z595"/>
    <mergeCell ref="Z604:Z606"/>
    <mergeCell ref="Z607:Z608"/>
    <mergeCell ref="Z614:Z615"/>
    <mergeCell ref="Z617:Z618"/>
    <mergeCell ref="Z626:Z627"/>
    <mergeCell ref="Z629:Z630"/>
    <mergeCell ref="Z638:Z639"/>
    <mergeCell ref="Z641:Z642"/>
    <mergeCell ref="Z647:Z648"/>
    <mergeCell ref="Z653:Z654"/>
    <mergeCell ref="Z657:Z658"/>
    <mergeCell ref="Z671:Z672"/>
    <mergeCell ref="Z680:Z681"/>
    <mergeCell ref="Z683:Z684"/>
    <mergeCell ref="Z686:Z687"/>
    <mergeCell ref="Z690:Z691"/>
    <mergeCell ref="Z698:Z699"/>
    <mergeCell ref="Z700:Z701"/>
    <mergeCell ref="Z702:Z704"/>
    <mergeCell ref="Z708:Z709"/>
    <mergeCell ref="Z710:Z711"/>
    <mergeCell ref="Z722:Z723"/>
    <mergeCell ref="Z730:Z731"/>
    <mergeCell ref="Z733:Z734"/>
    <mergeCell ref="Z748:Z749"/>
    <mergeCell ref="Z750:Z751"/>
    <mergeCell ref="Z752:Z755"/>
    <mergeCell ref="Z756:Z757"/>
    <mergeCell ref="Z758:Z759"/>
    <mergeCell ref="Z761:Z762"/>
    <mergeCell ref="Z765:Z766"/>
    <mergeCell ref="Z767:Z768"/>
    <mergeCell ref="Z769:Z771"/>
    <mergeCell ref="Z772:Z774"/>
    <mergeCell ref="Z776:Z777"/>
    <mergeCell ref="Z778:Z779"/>
    <mergeCell ref="Z781:Z786"/>
    <mergeCell ref="Z787:Z788"/>
    <mergeCell ref="Z789:Z793"/>
    <mergeCell ref="Z795:Z796"/>
    <mergeCell ref="Z797:Z799"/>
    <mergeCell ref="Z803:Z806"/>
    <mergeCell ref="Z807:Z810"/>
    <mergeCell ref="Z811:Z812"/>
    <mergeCell ref="Z813:Z814"/>
    <mergeCell ref="Z815:Z816"/>
    <mergeCell ref="Z817:Z819"/>
    <mergeCell ref="Z820:Z821"/>
    <mergeCell ref="Z822:Z823"/>
    <mergeCell ref="Z825:Z826"/>
    <mergeCell ref="Z828:Z829"/>
    <mergeCell ref="Z830:Z831"/>
    <mergeCell ref="Z832:Z833"/>
    <mergeCell ref="Z836:Z837"/>
    <mergeCell ref="Z841:Z842"/>
    <mergeCell ref="Z844:Z845"/>
    <mergeCell ref="Z846:Z847"/>
    <mergeCell ref="Z848:Z849"/>
    <mergeCell ref="Z850:Z851"/>
    <mergeCell ref="Z852:Z853"/>
    <mergeCell ref="Z854:Z856"/>
    <mergeCell ref="Z857:Z858"/>
    <mergeCell ref="Z860:Z861"/>
    <mergeCell ref="Z864:Z865"/>
    <mergeCell ref="Z866:Z867"/>
    <mergeCell ref="Z868:Z869"/>
    <mergeCell ref="Z870:Z871"/>
    <mergeCell ref="Z872:Z873"/>
    <mergeCell ref="Z878:Z879"/>
    <mergeCell ref="Z882:Z885"/>
    <mergeCell ref="Z886:Z889"/>
    <mergeCell ref="Z891:Z892"/>
    <mergeCell ref="Z893:Z894"/>
    <mergeCell ref="Z897:Z898"/>
    <mergeCell ref="Z902:Z903"/>
    <mergeCell ref="Z904:Z905"/>
    <mergeCell ref="Z909:Z910"/>
    <mergeCell ref="Z913:Z915"/>
    <mergeCell ref="Z919:Z920"/>
    <mergeCell ref="Z921:Z922"/>
    <mergeCell ref="Z923:Z925"/>
    <mergeCell ref="Z926:Z928"/>
    <mergeCell ref="Z929:Z930"/>
    <mergeCell ref="Z932:Z934"/>
    <mergeCell ref="Z937:Z938"/>
    <mergeCell ref="Z939:Z941"/>
    <mergeCell ref="Z945:Z946"/>
    <mergeCell ref="Z948:Z949"/>
    <mergeCell ref="Z950:Z951"/>
    <mergeCell ref="Z952:Z953"/>
    <mergeCell ref="Z955:Z957"/>
    <mergeCell ref="Z976:Z978"/>
    <mergeCell ref="Z982:Z983"/>
    <mergeCell ref="AA4:AA5"/>
    <mergeCell ref="AA21:AA23"/>
    <mergeCell ref="AA24:AA27"/>
    <mergeCell ref="AA28:AA29"/>
    <mergeCell ref="AA30:AA33"/>
    <mergeCell ref="AA34:AA35"/>
    <mergeCell ref="AA37:AA39"/>
    <mergeCell ref="AA40:AA41"/>
    <mergeCell ref="AA42:AA45"/>
    <mergeCell ref="AA46:AA48"/>
    <mergeCell ref="AA49:AA51"/>
    <mergeCell ref="AA52:AA53"/>
    <mergeCell ref="AA54:AA55"/>
    <mergeCell ref="AA56:AA57"/>
    <mergeCell ref="AA58:AA61"/>
    <mergeCell ref="AA62:AA64"/>
    <mergeCell ref="AA65:AA67"/>
    <mergeCell ref="AA68:AA69"/>
    <mergeCell ref="AA70:AA73"/>
    <mergeCell ref="AA74:AA75"/>
    <mergeCell ref="AA76:AA78"/>
    <mergeCell ref="AA82:AA85"/>
    <mergeCell ref="AA86:AA88"/>
    <mergeCell ref="AA89:AA90"/>
    <mergeCell ref="AA91:AA92"/>
    <mergeCell ref="AA94:AA95"/>
    <mergeCell ref="AA96:AA101"/>
    <mergeCell ref="AA103:AA106"/>
    <mergeCell ref="AA107:AA109"/>
    <mergeCell ref="AA110:AA111"/>
    <mergeCell ref="AA112:AA113"/>
    <mergeCell ref="AA116:AA117"/>
    <mergeCell ref="AA118:AA119"/>
    <mergeCell ref="AA120:AA121"/>
    <mergeCell ref="AA122:AA124"/>
    <mergeCell ref="AA125:AA126"/>
    <mergeCell ref="AA127:AA128"/>
    <mergeCell ref="AA129:AA130"/>
    <mergeCell ref="AA131:AA132"/>
    <mergeCell ref="AA133:AA134"/>
    <mergeCell ref="AA135:AA140"/>
    <mergeCell ref="AA141:AA143"/>
    <mergeCell ref="AA144:AA145"/>
    <mergeCell ref="AA146:AA150"/>
    <mergeCell ref="AA151:AA152"/>
    <mergeCell ref="AA154:AA155"/>
    <mergeCell ref="AA156:AA158"/>
    <mergeCell ref="AA160:AA165"/>
    <mergeCell ref="AA166:AA167"/>
    <mergeCell ref="AA168:AA170"/>
    <mergeCell ref="AA174:AA176"/>
    <mergeCell ref="AA179:AA180"/>
    <mergeCell ref="AA181:AA182"/>
    <mergeCell ref="AA186:AA188"/>
    <mergeCell ref="AA189:AA190"/>
    <mergeCell ref="AA193:AA194"/>
    <mergeCell ref="AA197:AA198"/>
    <mergeCell ref="AA199:AA200"/>
    <mergeCell ref="AA201:AA202"/>
    <mergeCell ref="AA205:AA207"/>
    <mergeCell ref="AA208:AA209"/>
    <mergeCell ref="AA212:AA213"/>
    <mergeCell ref="AA215:AA217"/>
    <mergeCell ref="AA221:AA222"/>
    <mergeCell ref="AA226:AA227"/>
    <mergeCell ref="AA228:AA231"/>
    <mergeCell ref="AA232:AA233"/>
    <mergeCell ref="AA237:AA238"/>
    <mergeCell ref="AA239:AA240"/>
    <mergeCell ref="AA241:AA242"/>
    <mergeCell ref="AA243:AA244"/>
    <mergeCell ref="AA247:AA248"/>
    <mergeCell ref="AA249:AA250"/>
    <mergeCell ref="AA251:AA252"/>
    <mergeCell ref="AA253:AA254"/>
    <mergeCell ref="AA255:AA257"/>
    <mergeCell ref="AA259:AA260"/>
    <mergeCell ref="AA261:AA264"/>
    <mergeCell ref="AA265:AA267"/>
    <mergeCell ref="AA268:AA271"/>
    <mergeCell ref="AA272:AA273"/>
    <mergeCell ref="AA276:AA277"/>
    <mergeCell ref="AA278:AA281"/>
    <mergeCell ref="AA282:AA284"/>
    <mergeCell ref="AA285:AA286"/>
    <mergeCell ref="AA287:AA288"/>
    <mergeCell ref="AA289:AA291"/>
    <mergeCell ref="AA293:AA294"/>
    <mergeCell ref="AA295:AA297"/>
    <mergeCell ref="AA298:AA300"/>
    <mergeCell ref="AA301:AA302"/>
    <mergeCell ref="AA303:AA304"/>
    <mergeCell ref="AA305:AA307"/>
    <mergeCell ref="AA308:AA310"/>
    <mergeCell ref="AA311:AA312"/>
    <mergeCell ref="AA313:AA314"/>
    <mergeCell ref="AA315:AA316"/>
    <mergeCell ref="AA318:AA319"/>
    <mergeCell ref="AA320:AA321"/>
    <mergeCell ref="AA322:AA326"/>
    <mergeCell ref="AA327:AA328"/>
    <mergeCell ref="AA330:AA331"/>
    <mergeCell ref="AA334:AA337"/>
    <mergeCell ref="AA338:AA340"/>
    <mergeCell ref="AA341:AA342"/>
    <mergeCell ref="AA343:AA345"/>
    <mergeCell ref="AA351:AA352"/>
    <mergeCell ref="AA353:AA355"/>
    <mergeCell ref="AA356:AA357"/>
    <mergeCell ref="AA359:AA361"/>
    <mergeCell ref="AA362:AA364"/>
    <mergeCell ref="AA365:AA366"/>
    <mergeCell ref="AA368:AA369"/>
    <mergeCell ref="AA370:AA371"/>
    <mergeCell ref="AA373:AA374"/>
    <mergeCell ref="AA377:AA378"/>
    <mergeCell ref="AA379:AA380"/>
    <mergeCell ref="AA388:AA389"/>
    <mergeCell ref="AA401:AA402"/>
    <mergeCell ref="AA410:AA411"/>
    <mergeCell ref="AA412:AA413"/>
    <mergeCell ref="AA414:AA417"/>
    <mergeCell ref="AA418:AA421"/>
    <mergeCell ref="AA422:AA424"/>
    <mergeCell ref="AA425:AA428"/>
    <mergeCell ref="AA430:AA431"/>
    <mergeCell ref="AA432:AA433"/>
    <mergeCell ref="AA442:AA443"/>
    <mergeCell ref="AA444:AA445"/>
    <mergeCell ref="AA446:AA447"/>
    <mergeCell ref="AA448:AA450"/>
    <mergeCell ref="AA451:AA453"/>
    <mergeCell ref="AA456:AA457"/>
    <mergeCell ref="AA458:AA459"/>
    <mergeCell ref="AA479:AA480"/>
    <mergeCell ref="AA512:AA514"/>
    <mergeCell ref="AA517:AA519"/>
    <mergeCell ref="AA521:AA522"/>
    <mergeCell ref="AA523:AA525"/>
    <mergeCell ref="AA530:AA531"/>
    <mergeCell ref="AA532:AA533"/>
    <mergeCell ref="AA534:AA535"/>
    <mergeCell ref="AA536:AA537"/>
    <mergeCell ref="AA541:AA542"/>
    <mergeCell ref="AA543:AA544"/>
    <mergeCell ref="AA546:AA548"/>
    <mergeCell ref="AA549:AA551"/>
    <mergeCell ref="AA552:AA553"/>
    <mergeCell ref="AA554:AA556"/>
    <mergeCell ref="AA559:AA560"/>
    <mergeCell ref="AA563:AA564"/>
    <mergeCell ref="AA565:AA566"/>
    <mergeCell ref="AA567:AA568"/>
    <mergeCell ref="AA570:AA571"/>
    <mergeCell ref="AA573:AA574"/>
    <mergeCell ref="AA575:AA576"/>
    <mergeCell ref="AA578:AA579"/>
    <mergeCell ref="AA585:AA586"/>
    <mergeCell ref="AA594:AA595"/>
    <mergeCell ref="AA604:AA606"/>
    <mergeCell ref="AA607:AA608"/>
    <mergeCell ref="AA614:AA615"/>
    <mergeCell ref="AA617:AA618"/>
    <mergeCell ref="AA626:AA627"/>
    <mergeCell ref="AA629:AA630"/>
    <mergeCell ref="AA638:AA639"/>
    <mergeCell ref="AA641:AA642"/>
    <mergeCell ref="AA647:AA648"/>
    <mergeCell ref="AA653:AA654"/>
    <mergeCell ref="AA657:AA658"/>
    <mergeCell ref="AA671:AA672"/>
    <mergeCell ref="AA680:AA681"/>
    <mergeCell ref="AA683:AA684"/>
    <mergeCell ref="AA686:AA687"/>
    <mergeCell ref="AA690:AA691"/>
    <mergeCell ref="AA698:AA699"/>
    <mergeCell ref="AA700:AA701"/>
    <mergeCell ref="AA702:AA704"/>
    <mergeCell ref="AA708:AA709"/>
    <mergeCell ref="AA710:AA711"/>
    <mergeCell ref="AA722:AA723"/>
    <mergeCell ref="AA730:AA731"/>
    <mergeCell ref="AA733:AA734"/>
    <mergeCell ref="AA748:AA749"/>
    <mergeCell ref="AA750:AA751"/>
    <mergeCell ref="AA752:AA755"/>
    <mergeCell ref="AA756:AA757"/>
    <mergeCell ref="AA758:AA759"/>
    <mergeCell ref="AA761:AA762"/>
    <mergeCell ref="AA765:AA766"/>
    <mergeCell ref="AA767:AA768"/>
    <mergeCell ref="AA769:AA771"/>
    <mergeCell ref="AA772:AA774"/>
    <mergeCell ref="AA776:AA777"/>
    <mergeCell ref="AA778:AA779"/>
    <mergeCell ref="AA781:AA786"/>
    <mergeCell ref="AA787:AA788"/>
    <mergeCell ref="AA789:AA793"/>
    <mergeCell ref="AA795:AA796"/>
    <mergeCell ref="AA797:AA799"/>
    <mergeCell ref="AA803:AA806"/>
    <mergeCell ref="AA807:AA810"/>
    <mergeCell ref="AA811:AA812"/>
    <mergeCell ref="AA813:AA814"/>
    <mergeCell ref="AA815:AA816"/>
    <mergeCell ref="AA817:AA819"/>
    <mergeCell ref="AA820:AA821"/>
    <mergeCell ref="AA822:AA823"/>
    <mergeCell ref="AA825:AA826"/>
    <mergeCell ref="AA828:AA829"/>
    <mergeCell ref="AA830:AA831"/>
    <mergeCell ref="AA832:AA833"/>
    <mergeCell ref="AA836:AA837"/>
    <mergeCell ref="AA841:AA842"/>
    <mergeCell ref="AA844:AA845"/>
    <mergeCell ref="AA846:AA847"/>
    <mergeCell ref="AA848:AA849"/>
    <mergeCell ref="AA850:AA851"/>
    <mergeCell ref="AA852:AA853"/>
    <mergeCell ref="AA854:AA856"/>
    <mergeCell ref="AA857:AA858"/>
    <mergeCell ref="AA860:AA861"/>
    <mergeCell ref="AA864:AA865"/>
    <mergeCell ref="AA866:AA867"/>
    <mergeCell ref="AA868:AA869"/>
    <mergeCell ref="AA870:AA871"/>
    <mergeCell ref="AA872:AA873"/>
    <mergeCell ref="AA878:AA879"/>
    <mergeCell ref="AA882:AA885"/>
    <mergeCell ref="AA886:AA889"/>
    <mergeCell ref="AA891:AA892"/>
    <mergeCell ref="AA893:AA894"/>
    <mergeCell ref="AA897:AA898"/>
    <mergeCell ref="AA902:AA903"/>
    <mergeCell ref="AA904:AA905"/>
    <mergeCell ref="AA909:AA910"/>
    <mergeCell ref="AA913:AA915"/>
    <mergeCell ref="AA919:AA920"/>
    <mergeCell ref="AA921:AA922"/>
    <mergeCell ref="AA923:AA925"/>
    <mergeCell ref="AA926:AA928"/>
    <mergeCell ref="AA929:AA930"/>
    <mergeCell ref="AA932:AA934"/>
    <mergeCell ref="AA937:AA938"/>
    <mergeCell ref="AA939:AA941"/>
    <mergeCell ref="AA945:AA946"/>
    <mergeCell ref="AA948:AA949"/>
    <mergeCell ref="AA950:AA951"/>
    <mergeCell ref="AA952:AA953"/>
    <mergeCell ref="AA955:AA957"/>
    <mergeCell ref="AA976:AA978"/>
    <mergeCell ref="AA982:AA983"/>
    <mergeCell ref="AB3:AB5"/>
    <mergeCell ref="AB21:AB23"/>
    <mergeCell ref="AB24:AB27"/>
    <mergeCell ref="AB28:AB29"/>
    <mergeCell ref="AB30:AB33"/>
    <mergeCell ref="AB34:AB35"/>
    <mergeCell ref="AB37:AB39"/>
    <mergeCell ref="AB40:AB41"/>
    <mergeCell ref="AB42:AB45"/>
    <mergeCell ref="AB46:AB48"/>
    <mergeCell ref="AB49:AB51"/>
    <mergeCell ref="AB52:AB53"/>
    <mergeCell ref="AB54:AB55"/>
    <mergeCell ref="AB56:AB57"/>
    <mergeCell ref="AB58:AB61"/>
    <mergeCell ref="AB62:AB64"/>
    <mergeCell ref="AB65:AB67"/>
    <mergeCell ref="AB68:AB69"/>
    <mergeCell ref="AB70:AB73"/>
    <mergeCell ref="AB74:AB75"/>
    <mergeCell ref="AB76:AB78"/>
    <mergeCell ref="AB82:AB85"/>
    <mergeCell ref="AB86:AB88"/>
    <mergeCell ref="AB89:AB90"/>
    <mergeCell ref="AB91:AB92"/>
    <mergeCell ref="AB94:AB95"/>
    <mergeCell ref="AB96:AB101"/>
    <mergeCell ref="AB103:AB106"/>
    <mergeCell ref="AB107:AB109"/>
    <mergeCell ref="AB110:AB111"/>
    <mergeCell ref="AB112:AB113"/>
    <mergeCell ref="AB116:AB117"/>
    <mergeCell ref="AB118:AB119"/>
    <mergeCell ref="AB120:AB121"/>
    <mergeCell ref="AB122:AB124"/>
    <mergeCell ref="AB125:AB126"/>
    <mergeCell ref="AB127:AB128"/>
    <mergeCell ref="AB129:AB130"/>
    <mergeCell ref="AB131:AB132"/>
    <mergeCell ref="AB133:AB134"/>
    <mergeCell ref="AB135:AB140"/>
    <mergeCell ref="AB141:AB143"/>
    <mergeCell ref="AB144:AB145"/>
    <mergeCell ref="AB146:AB150"/>
    <mergeCell ref="AB151:AB152"/>
    <mergeCell ref="AB154:AB155"/>
    <mergeCell ref="AB156:AB158"/>
    <mergeCell ref="AB160:AB165"/>
    <mergeCell ref="AB166:AB167"/>
    <mergeCell ref="AB168:AB170"/>
    <mergeCell ref="AB174:AB176"/>
    <mergeCell ref="AB179:AB180"/>
    <mergeCell ref="AB181:AB182"/>
    <mergeCell ref="AB186:AB188"/>
    <mergeCell ref="AB189:AB190"/>
    <mergeCell ref="AB193:AB194"/>
    <mergeCell ref="AB197:AB198"/>
    <mergeCell ref="AB199:AB200"/>
    <mergeCell ref="AB201:AB202"/>
    <mergeCell ref="AB205:AB207"/>
    <mergeCell ref="AB208:AB209"/>
    <mergeCell ref="AB212:AB213"/>
    <mergeCell ref="AB215:AB217"/>
    <mergeCell ref="AB221:AB222"/>
    <mergeCell ref="AB226:AB227"/>
    <mergeCell ref="AB228:AB231"/>
    <mergeCell ref="AB232:AB233"/>
    <mergeCell ref="AB237:AB238"/>
    <mergeCell ref="AB239:AB240"/>
    <mergeCell ref="AB241:AB242"/>
    <mergeCell ref="AB243:AB244"/>
    <mergeCell ref="AB247:AB248"/>
    <mergeCell ref="AB249:AB250"/>
    <mergeCell ref="AB251:AB252"/>
    <mergeCell ref="AB253:AB254"/>
    <mergeCell ref="AB255:AB257"/>
    <mergeCell ref="AB259:AB260"/>
    <mergeCell ref="AB261:AB264"/>
    <mergeCell ref="AB265:AB267"/>
    <mergeCell ref="AB268:AB271"/>
    <mergeCell ref="AB272:AB273"/>
    <mergeCell ref="AB276:AB277"/>
    <mergeCell ref="AB278:AB281"/>
    <mergeCell ref="AB282:AB284"/>
    <mergeCell ref="AB285:AB286"/>
    <mergeCell ref="AB287:AB288"/>
    <mergeCell ref="AB289:AB291"/>
    <mergeCell ref="AB293:AB294"/>
    <mergeCell ref="AB295:AB297"/>
    <mergeCell ref="AB298:AB300"/>
    <mergeCell ref="AB301:AB302"/>
    <mergeCell ref="AB303:AB304"/>
    <mergeCell ref="AB305:AB307"/>
    <mergeCell ref="AB308:AB310"/>
    <mergeCell ref="AB311:AB312"/>
    <mergeCell ref="AB313:AB314"/>
    <mergeCell ref="AB315:AB316"/>
    <mergeCell ref="AB318:AB319"/>
    <mergeCell ref="AB320:AB321"/>
    <mergeCell ref="AB322:AB326"/>
    <mergeCell ref="AB327:AB328"/>
    <mergeCell ref="AB330:AB331"/>
    <mergeCell ref="AB334:AB337"/>
    <mergeCell ref="AB338:AB340"/>
    <mergeCell ref="AB341:AB342"/>
    <mergeCell ref="AB343:AB345"/>
    <mergeCell ref="AB351:AB352"/>
    <mergeCell ref="AB353:AB355"/>
    <mergeCell ref="AB356:AB357"/>
    <mergeCell ref="AB359:AB361"/>
    <mergeCell ref="AB362:AB364"/>
    <mergeCell ref="AB365:AB366"/>
    <mergeCell ref="AB368:AB369"/>
    <mergeCell ref="AB370:AB371"/>
    <mergeCell ref="AB373:AB374"/>
    <mergeCell ref="AB377:AB378"/>
    <mergeCell ref="AB379:AB380"/>
    <mergeCell ref="AB388:AB389"/>
    <mergeCell ref="AB401:AB402"/>
    <mergeCell ref="AB410:AB411"/>
    <mergeCell ref="AB412:AB413"/>
    <mergeCell ref="AB414:AB417"/>
    <mergeCell ref="AB418:AB421"/>
    <mergeCell ref="AB422:AB424"/>
    <mergeCell ref="AB425:AB428"/>
    <mergeCell ref="AB430:AB431"/>
    <mergeCell ref="AB432:AB433"/>
    <mergeCell ref="AB442:AB443"/>
    <mergeCell ref="AB444:AB445"/>
    <mergeCell ref="AB446:AB447"/>
    <mergeCell ref="AB448:AB450"/>
    <mergeCell ref="AB451:AB453"/>
    <mergeCell ref="AB456:AB457"/>
    <mergeCell ref="AB458:AB459"/>
    <mergeCell ref="AB479:AB480"/>
    <mergeCell ref="AB512:AB514"/>
    <mergeCell ref="AB517:AB519"/>
    <mergeCell ref="AB521:AB522"/>
    <mergeCell ref="AB523:AB525"/>
    <mergeCell ref="AB530:AB531"/>
    <mergeCell ref="AB532:AB533"/>
    <mergeCell ref="AB534:AB535"/>
    <mergeCell ref="AB536:AB537"/>
    <mergeCell ref="AB541:AB542"/>
    <mergeCell ref="AB543:AB544"/>
    <mergeCell ref="AB546:AB548"/>
    <mergeCell ref="AB549:AB551"/>
    <mergeCell ref="AB552:AB553"/>
    <mergeCell ref="AB554:AB556"/>
    <mergeCell ref="AB559:AB560"/>
    <mergeCell ref="AB563:AB564"/>
    <mergeCell ref="AB565:AB566"/>
    <mergeCell ref="AB567:AB568"/>
    <mergeCell ref="AB570:AB571"/>
    <mergeCell ref="AB573:AB574"/>
    <mergeCell ref="AB575:AB576"/>
    <mergeCell ref="AB578:AB579"/>
    <mergeCell ref="AB585:AB586"/>
    <mergeCell ref="AB594:AB595"/>
    <mergeCell ref="AB604:AB606"/>
    <mergeCell ref="AB607:AB608"/>
    <mergeCell ref="AB614:AB615"/>
    <mergeCell ref="AB617:AB618"/>
    <mergeCell ref="AB626:AB627"/>
    <mergeCell ref="AB629:AB630"/>
    <mergeCell ref="AB638:AB639"/>
    <mergeCell ref="AB641:AB642"/>
    <mergeCell ref="AB647:AB648"/>
    <mergeCell ref="AB653:AB654"/>
    <mergeCell ref="AB657:AB658"/>
    <mergeCell ref="AB671:AB672"/>
    <mergeCell ref="AB680:AB681"/>
    <mergeCell ref="AB683:AB684"/>
    <mergeCell ref="AB686:AB687"/>
    <mergeCell ref="AB690:AB691"/>
    <mergeCell ref="AB698:AB699"/>
    <mergeCell ref="AB700:AB701"/>
    <mergeCell ref="AB702:AB704"/>
    <mergeCell ref="AB708:AB709"/>
    <mergeCell ref="AB710:AB711"/>
    <mergeCell ref="AB722:AB723"/>
    <mergeCell ref="AB730:AB731"/>
    <mergeCell ref="AB733:AB734"/>
    <mergeCell ref="AB748:AB749"/>
    <mergeCell ref="AB750:AB751"/>
    <mergeCell ref="AB752:AB755"/>
    <mergeCell ref="AB756:AB757"/>
    <mergeCell ref="AB758:AB759"/>
    <mergeCell ref="AB761:AB762"/>
    <mergeCell ref="AB765:AB766"/>
    <mergeCell ref="AB767:AB768"/>
    <mergeCell ref="AB769:AB771"/>
    <mergeCell ref="AB772:AB774"/>
    <mergeCell ref="AB776:AB777"/>
    <mergeCell ref="AB778:AB779"/>
    <mergeCell ref="AB781:AB786"/>
    <mergeCell ref="AB787:AB788"/>
    <mergeCell ref="AB789:AB793"/>
    <mergeCell ref="AB795:AB796"/>
    <mergeCell ref="AB797:AB799"/>
    <mergeCell ref="AB803:AB806"/>
    <mergeCell ref="AB807:AB810"/>
    <mergeCell ref="AB811:AB812"/>
    <mergeCell ref="AB813:AB814"/>
    <mergeCell ref="AB815:AB816"/>
    <mergeCell ref="AB817:AB819"/>
    <mergeCell ref="AB820:AB821"/>
    <mergeCell ref="AB822:AB823"/>
    <mergeCell ref="AB825:AB826"/>
    <mergeCell ref="AB828:AB829"/>
    <mergeCell ref="AB830:AB831"/>
    <mergeCell ref="AB832:AB833"/>
    <mergeCell ref="AB836:AB837"/>
    <mergeCell ref="AB841:AB842"/>
    <mergeCell ref="AB844:AB845"/>
    <mergeCell ref="AB846:AB847"/>
    <mergeCell ref="AB848:AB849"/>
    <mergeCell ref="AB850:AB851"/>
    <mergeCell ref="AB852:AB853"/>
    <mergeCell ref="AB854:AB856"/>
    <mergeCell ref="AB857:AB858"/>
    <mergeCell ref="AB860:AB861"/>
    <mergeCell ref="AB864:AB865"/>
    <mergeCell ref="AB866:AB867"/>
    <mergeCell ref="AB868:AB869"/>
    <mergeCell ref="AB870:AB871"/>
    <mergeCell ref="AB872:AB873"/>
    <mergeCell ref="AB878:AB879"/>
    <mergeCell ref="AB882:AB885"/>
    <mergeCell ref="AB886:AB889"/>
    <mergeCell ref="AB891:AB892"/>
    <mergeCell ref="AB893:AB894"/>
    <mergeCell ref="AB897:AB898"/>
    <mergeCell ref="AB902:AB903"/>
    <mergeCell ref="AB904:AB905"/>
    <mergeCell ref="AB909:AB910"/>
    <mergeCell ref="AB913:AB915"/>
    <mergeCell ref="AB916:AB917"/>
    <mergeCell ref="AB919:AB920"/>
    <mergeCell ref="AB921:AB922"/>
    <mergeCell ref="AB923:AB925"/>
    <mergeCell ref="AB926:AB928"/>
    <mergeCell ref="AB929:AB930"/>
    <mergeCell ref="AB932:AB934"/>
    <mergeCell ref="AB937:AB938"/>
    <mergeCell ref="AB939:AB941"/>
    <mergeCell ref="AB945:AB946"/>
    <mergeCell ref="AB948:AB949"/>
    <mergeCell ref="AB950:AB951"/>
    <mergeCell ref="AB952:AB953"/>
    <mergeCell ref="AB955:AB957"/>
    <mergeCell ref="AB976:AB978"/>
    <mergeCell ref="AB982:AB983"/>
    <mergeCell ref="AC3:AC5"/>
    <mergeCell ref="AC21:AC23"/>
    <mergeCell ref="AC24:AC27"/>
    <mergeCell ref="AC28:AC29"/>
    <mergeCell ref="AC30:AC33"/>
    <mergeCell ref="AC34:AC35"/>
    <mergeCell ref="AC37:AC39"/>
    <mergeCell ref="AC40:AC41"/>
    <mergeCell ref="AC42:AC45"/>
    <mergeCell ref="AC46:AC48"/>
    <mergeCell ref="AC49:AC51"/>
    <mergeCell ref="AC52:AC53"/>
    <mergeCell ref="AC54:AC55"/>
    <mergeCell ref="AC56:AC57"/>
    <mergeCell ref="AC58:AC61"/>
    <mergeCell ref="AC62:AC64"/>
    <mergeCell ref="AC65:AC67"/>
    <mergeCell ref="AC68:AC69"/>
    <mergeCell ref="AC70:AC73"/>
    <mergeCell ref="AC74:AC75"/>
    <mergeCell ref="AC76:AC78"/>
    <mergeCell ref="AC82:AC85"/>
    <mergeCell ref="AC86:AC88"/>
    <mergeCell ref="AC89:AC90"/>
    <mergeCell ref="AC91:AC92"/>
    <mergeCell ref="AC94:AC95"/>
    <mergeCell ref="AC96:AC101"/>
    <mergeCell ref="AC103:AC106"/>
    <mergeCell ref="AC107:AC109"/>
    <mergeCell ref="AC110:AC111"/>
    <mergeCell ref="AC112:AC113"/>
    <mergeCell ref="AC116:AC117"/>
    <mergeCell ref="AC118:AC119"/>
    <mergeCell ref="AC120:AC121"/>
    <mergeCell ref="AC122:AC124"/>
    <mergeCell ref="AC125:AC126"/>
    <mergeCell ref="AC127:AC128"/>
    <mergeCell ref="AC129:AC130"/>
    <mergeCell ref="AC131:AC132"/>
    <mergeCell ref="AC133:AC134"/>
    <mergeCell ref="AC135:AC140"/>
    <mergeCell ref="AC141:AC143"/>
    <mergeCell ref="AC144:AC145"/>
    <mergeCell ref="AC146:AC150"/>
    <mergeCell ref="AC151:AC152"/>
    <mergeCell ref="AC154:AC155"/>
    <mergeCell ref="AC156:AC158"/>
    <mergeCell ref="AC160:AC165"/>
    <mergeCell ref="AC166:AC167"/>
    <mergeCell ref="AC168:AC170"/>
    <mergeCell ref="AC174:AC176"/>
    <mergeCell ref="AC179:AC180"/>
    <mergeCell ref="AC181:AC182"/>
    <mergeCell ref="AC186:AC188"/>
    <mergeCell ref="AC189:AC190"/>
    <mergeCell ref="AC193:AC194"/>
    <mergeCell ref="AC197:AC198"/>
    <mergeCell ref="AC199:AC200"/>
    <mergeCell ref="AC201:AC202"/>
    <mergeCell ref="AC205:AC207"/>
    <mergeCell ref="AC208:AC209"/>
    <mergeCell ref="AC212:AC213"/>
    <mergeCell ref="AC215:AC217"/>
    <mergeCell ref="AC221:AC222"/>
    <mergeCell ref="AC226:AC227"/>
    <mergeCell ref="AC228:AC231"/>
    <mergeCell ref="AC232:AC233"/>
    <mergeCell ref="AC237:AC238"/>
    <mergeCell ref="AC239:AC240"/>
    <mergeCell ref="AC241:AC242"/>
    <mergeCell ref="AC243:AC244"/>
    <mergeCell ref="AC247:AC248"/>
    <mergeCell ref="AC249:AC250"/>
    <mergeCell ref="AC251:AC252"/>
    <mergeCell ref="AC253:AC254"/>
    <mergeCell ref="AC255:AC257"/>
    <mergeCell ref="AC259:AC260"/>
    <mergeCell ref="AC261:AC264"/>
    <mergeCell ref="AC265:AC267"/>
    <mergeCell ref="AC268:AC271"/>
    <mergeCell ref="AC272:AC273"/>
    <mergeCell ref="AC276:AC277"/>
    <mergeCell ref="AC278:AC281"/>
    <mergeCell ref="AC282:AC284"/>
    <mergeCell ref="AC285:AC286"/>
    <mergeCell ref="AC287:AC288"/>
    <mergeCell ref="AC289:AC291"/>
    <mergeCell ref="AC293:AC294"/>
    <mergeCell ref="AC295:AC297"/>
    <mergeCell ref="AC298:AC300"/>
    <mergeCell ref="AC301:AC302"/>
    <mergeCell ref="AC303:AC304"/>
    <mergeCell ref="AC305:AC307"/>
    <mergeCell ref="AC308:AC310"/>
    <mergeCell ref="AC311:AC312"/>
    <mergeCell ref="AC313:AC314"/>
    <mergeCell ref="AC315:AC316"/>
    <mergeCell ref="AC318:AC319"/>
    <mergeCell ref="AC320:AC321"/>
    <mergeCell ref="AC322:AC326"/>
    <mergeCell ref="AC327:AC328"/>
    <mergeCell ref="AC330:AC331"/>
    <mergeCell ref="AC334:AC337"/>
    <mergeCell ref="AC338:AC340"/>
    <mergeCell ref="AC341:AC342"/>
    <mergeCell ref="AC343:AC345"/>
    <mergeCell ref="AC351:AC352"/>
    <mergeCell ref="AC353:AC355"/>
    <mergeCell ref="AC356:AC357"/>
    <mergeCell ref="AC359:AC361"/>
    <mergeCell ref="AC362:AC364"/>
    <mergeCell ref="AC365:AC366"/>
    <mergeCell ref="AC368:AC369"/>
    <mergeCell ref="AC370:AC371"/>
    <mergeCell ref="AC373:AC374"/>
    <mergeCell ref="AC377:AC378"/>
    <mergeCell ref="AC379:AC380"/>
    <mergeCell ref="AC388:AC389"/>
    <mergeCell ref="AC401:AC402"/>
    <mergeCell ref="AC410:AC411"/>
    <mergeCell ref="AC412:AC413"/>
    <mergeCell ref="AC414:AC417"/>
    <mergeCell ref="AC418:AC421"/>
    <mergeCell ref="AC422:AC424"/>
    <mergeCell ref="AC425:AC428"/>
    <mergeCell ref="AC430:AC431"/>
    <mergeCell ref="AC432:AC433"/>
    <mergeCell ref="AC442:AC443"/>
    <mergeCell ref="AC444:AC445"/>
    <mergeCell ref="AC446:AC447"/>
    <mergeCell ref="AC448:AC450"/>
    <mergeCell ref="AC451:AC453"/>
    <mergeCell ref="AC456:AC457"/>
    <mergeCell ref="AC458:AC459"/>
    <mergeCell ref="AC479:AC480"/>
    <mergeCell ref="AC512:AC514"/>
    <mergeCell ref="AC517:AC519"/>
    <mergeCell ref="AC521:AC522"/>
    <mergeCell ref="AC523:AC525"/>
    <mergeCell ref="AC530:AC531"/>
    <mergeCell ref="AC532:AC533"/>
    <mergeCell ref="AC534:AC535"/>
    <mergeCell ref="AC536:AC537"/>
    <mergeCell ref="AC541:AC542"/>
    <mergeCell ref="AC543:AC544"/>
    <mergeCell ref="AC546:AC548"/>
    <mergeCell ref="AC549:AC551"/>
    <mergeCell ref="AC552:AC553"/>
    <mergeCell ref="AC554:AC556"/>
    <mergeCell ref="AC559:AC560"/>
    <mergeCell ref="AC563:AC564"/>
    <mergeCell ref="AC565:AC566"/>
    <mergeCell ref="AC567:AC568"/>
    <mergeCell ref="AC570:AC571"/>
    <mergeCell ref="AC573:AC574"/>
    <mergeCell ref="AC575:AC576"/>
    <mergeCell ref="AC578:AC579"/>
    <mergeCell ref="AC585:AC586"/>
    <mergeCell ref="AC594:AC595"/>
    <mergeCell ref="AC604:AC606"/>
    <mergeCell ref="AC607:AC608"/>
    <mergeCell ref="AC614:AC615"/>
    <mergeCell ref="AC617:AC618"/>
    <mergeCell ref="AC626:AC627"/>
    <mergeCell ref="AC629:AC630"/>
    <mergeCell ref="AC638:AC639"/>
    <mergeCell ref="AC641:AC642"/>
    <mergeCell ref="AC647:AC648"/>
    <mergeCell ref="AC653:AC654"/>
    <mergeCell ref="AC657:AC658"/>
    <mergeCell ref="AC671:AC672"/>
    <mergeCell ref="AC680:AC681"/>
    <mergeCell ref="AC683:AC684"/>
    <mergeCell ref="AC686:AC687"/>
    <mergeCell ref="AC690:AC691"/>
    <mergeCell ref="AC698:AC699"/>
    <mergeCell ref="AC700:AC701"/>
    <mergeCell ref="AC702:AC704"/>
    <mergeCell ref="AC708:AC709"/>
    <mergeCell ref="AC710:AC711"/>
    <mergeCell ref="AC722:AC723"/>
    <mergeCell ref="AC730:AC731"/>
    <mergeCell ref="AC733:AC734"/>
    <mergeCell ref="AC748:AC749"/>
    <mergeCell ref="AC750:AC751"/>
    <mergeCell ref="AC752:AC755"/>
    <mergeCell ref="AC756:AC757"/>
    <mergeCell ref="AC758:AC759"/>
    <mergeCell ref="AC761:AC762"/>
    <mergeCell ref="AC765:AC766"/>
    <mergeCell ref="AC767:AC768"/>
    <mergeCell ref="AC769:AC771"/>
    <mergeCell ref="AC772:AC774"/>
    <mergeCell ref="AC776:AC777"/>
    <mergeCell ref="AC778:AC779"/>
    <mergeCell ref="AC781:AC786"/>
    <mergeCell ref="AC787:AC788"/>
    <mergeCell ref="AC789:AC793"/>
    <mergeCell ref="AC795:AC796"/>
    <mergeCell ref="AC797:AC799"/>
    <mergeCell ref="AC803:AC806"/>
    <mergeCell ref="AC807:AC810"/>
    <mergeCell ref="AC811:AC812"/>
    <mergeCell ref="AC813:AC814"/>
    <mergeCell ref="AC815:AC816"/>
    <mergeCell ref="AC817:AC819"/>
    <mergeCell ref="AC820:AC821"/>
    <mergeCell ref="AC822:AC823"/>
    <mergeCell ref="AC825:AC826"/>
    <mergeCell ref="AC828:AC829"/>
    <mergeCell ref="AC830:AC831"/>
    <mergeCell ref="AC832:AC833"/>
    <mergeCell ref="AC836:AC837"/>
    <mergeCell ref="AC841:AC842"/>
    <mergeCell ref="AC844:AC845"/>
    <mergeCell ref="AC846:AC847"/>
    <mergeCell ref="AC848:AC849"/>
    <mergeCell ref="AC850:AC851"/>
    <mergeCell ref="AC852:AC853"/>
    <mergeCell ref="AC854:AC856"/>
    <mergeCell ref="AC857:AC858"/>
    <mergeCell ref="AC860:AC861"/>
    <mergeCell ref="AC864:AC865"/>
    <mergeCell ref="AC866:AC867"/>
    <mergeCell ref="AC868:AC869"/>
    <mergeCell ref="AC870:AC871"/>
    <mergeCell ref="AC872:AC873"/>
    <mergeCell ref="AC878:AC879"/>
    <mergeCell ref="AC882:AC885"/>
    <mergeCell ref="AC886:AC889"/>
    <mergeCell ref="AC891:AC892"/>
    <mergeCell ref="AC893:AC894"/>
    <mergeCell ref="AC897:AC898"/>
    <mergeCell ref="AC902:AC903"/>
    <mergeCell ref="AC904:AC905"/>
    <mergeCell ref="AC909:AC910"/>
    <mergeCell ref="AC913:AC915"/>
    <mergeCell ref="AC916:AC917"/>
    <mergeCell ref="AC919:AC920"/>
    <mergeCell ref="AC921:AC922"/>
    <mergeCell ref="AC923:AC925"/>
    <mergeCell ref="AC926:AC928"/>
    <mergeCell ref="AC929:AC930"/>
    <mergeCell ref="AC932:AC934"/>
    <mergeCell ref="AC937:AC938"/>
    <mergeCell ref="AC939:AC941"/>
    <mergeCell ref="AC945:AC946"/>
    <mergeCell ref="AC948:AC949"/>
    <mergeCell ref="AC950:AC951"/>
    <mergeCell ref="AC952:AC953"/>
    <mergeCell ref="AC955:AC957"/>
    <mergeCell ref="AC976:AC978"/>
    <mergeCell ref="AC982:AC983"/>
    <mergeCell ref="AD3:AD5"/>
    <mergeCell ref="AD21:AD23"/>
    <mergeCell ref="AD24:AD27"/>
    <mergeCell ref="AD28:AD29"/>
    <mergeCell ref="AD30:AD33"/>
    <mergeCell ref="AD34:AD35"/>
    <mergeCell ref="AD37:AD39"/>
    <mergeCell ref="AD40:AD41"/>
    <mergeCell ref="AD42:AD45"/>
    <mergeCell ref="AD46:AD48"/>
    <mergeCell ref="AD49:AD51"/>
    <mergeCell ref="AD52:AD53"/>
    <mergeCell ref="AD54:AD55"/>
    <mergeCell ref="AD56:AD57"/>
    <mergeCell ref="AD58:AD61"/>
    <mergeCell ref="AD62:AD64"/>
    <mergeCell ref="AD65:AD67"/>
    <mergeCell ref="AD68:AD69"/>
    <mergeCell ref="AD70:AD73"/>
    <mergeCell ref="AD74:AD75"/>
    <mergeCell ref="AD76:AD78"/>
    <mergeCell ref="AD82:AD85"/>
    <mergeCell ref="AD86:AD88"/>
    <mergeCell ref="AD89:AD90"/>
    <mergeCell ref="AD91:AD92"/>
    <mergeCell ref="AD94:AD95"/>
    <mergeCell ref="AD96:AD101"/>
    <mergeCell ref="AD103:AD106"/>
    <mergeCell ref="AD107:AD109"/>
    <mergeCell ref="AD110:AD111"/>
    <mergeCell ref="AD112:AD113"/>
    <mergeCell ref="AD116:AD117"/>
    <mergeCell ref="AD118:AD119"/>
    <mergeCell ref="AD120:AD121"/>
    <mergeCell ref="AD122:AD124"/>
    <mergeCell ref="AD125:AD126"/>
    <mergeCell ref="AD127:AD128"/>
    <mergeCell ref="AD129:AD130"/>
    <mergeCell ref="AD131:AD132"/>
    <mergeCell ref="AD133:AD134"/>
    <mergeCell ref="AD135:AD140"/>
    <mergeCell ref="AD141:AD143"/>
    <mergeCell ref="AD144:AD145"/>
    <mergeCell ref="AD146:AD150"/>
    <mergeCell ref="AD151:AD152"/>
    <mergeCell ref="AD154:AD155"/>
    <mergeCell ref="AD156:AD158"/>
    <mergeCell ref="AD160:AD165"/>
    <mergeCell ref="AD166:AD167"/>
    <mergeCell ref="AD168:AD170"/>
    <mergeCell ref="AD174:AD176"/>
    <mergeCell ref="AD179:AD180"/>
    <mergeCell ref="AD181:AD182"/>
    <mergeCell ref="AD186:AD188"/>
    <mergeCell ref="AD189:AD190"/>
    <mergeCell ref="AD193:AD194"/>
    <mergeCell ref="AD197:AD198"/>
    <mergeCell ref="AD199:AD200"/>
    <mergeCell ref="AD201:AD202"/>
    <mergeCell ref="AD205:AD207"/>
    <mergeCell ref="AD208:AD209"/>
    <mergeCell ref="AD212:AD213"/>
    <mergeCell ref="AD215:AD217"/>
    <mergeCell ref="AD221:AD222"/>
    <mergeCell ref="AD226:AD227"/>
    <mergeCell ref="AD228:AD231"/>
    <mergeCell ref="AD232:AD233"/>
    <mergeCell ref="AD237:AD238"/>
    <mergeCell ref="AD239:AD240"/>
    <mergeCell ref="AD241:AD242"/>
    <mergeCell ref="AD243:AD244"/>
    <mergeCell ref="AD247:AD248"/>
    <mergeCell ref="AD249:AD250"/>
    <mergeCell ref="AD251:AD252"/>
    <mergeCell ref="AD253:AD254"/>
    <mergeCell ref="AD255:AD257"/>
    <mergeCell ref="AD259:AD260"/>
    <mergeCell ref="AD261:AD264"/>
    <mergeCell ref="AD265:AD267"/>
    <mergeCell ref="AD268:AD271"/>
    <mergeCell ref="AD272:AD273"/>
    <mergeCell ref="AD276:AD277"/>
    <mergeCell ref="AD278:AD281"/>
    <mergeCell ref="AD282:AD284"/>
    <mergeCell ref="AD285:AD286"/>
    <mergeCell ref="AD287:AD288"/>
    <mergeCell ref="AD289:AD291"/>
    <mergeCell ref="AD293:AD294"/>
    <mergeCell ref="AD295:AD297"/>
    <mergeCell ref="AD298:AD300"/>
    <mergeCell ref="AD301:AD302"/>
    <mergeCell ref="AD303:AD304"/>
    <mergeCell ref="AD305:AD307"/>
    <mergeCell ref="AD308:AD310"/>
    <mergeCell ref="AD311:AD312"/>
    <mergeCell ref="AD313:AD314"/>
    <mergeCell ref="AD315:AD316"/>
    <mergeCell ref="AD318:AD319"/>
    <mergeCell ref="AD320:AD321"/>
    <mergeCell ref="AD322:AD326"/>
    <mergeCell ref="AD327:AD328"/>
    <mergeCell ref="AD330:AD331"/>
    <mergeCell ref="AD334:AD337"/>
    <mergeCell ref="AD338:AD340"/>
    <mergeCell ref="AD341:AD342"/>
    <mergeCell ref="AD343:AD345"/>
    <mergeCell ref="AD351:AD352"/>
    <mergeCell ref="AD353:AD355"/>
    <mergeCell ref="AD356:AD357"/>
    <mergeCell ref="AD359:AD361"/>
    <mergeCell ref="AD362:AD364"/>
    <mergeCell ref="AD365:AD366"/>
    <mergeCell ref="AD368:AD369"/>
    <mergeCell ref="AD370:AD371"/>
    <mergeCell ref="AD373:AD374"/>
    <mergeCell ref="AD377:AD378"/>
    <mergeCell ref="AD379:AD380"/>
    <mergeCell ref="AD388:AD389"/>
    <mergeCell ref="AD401:AD402"/>
    <mergeCell ref="AD410:AD411"/>
    <mergeCell ref="AD412:AD413"/>
    <mergeCell ref="AD414:AD417"/>
    <mergeCell ref="AD418:AD421"/>
    <mergeCell ref="AD422:AD424"/>
    <mergeCell ref="AD425:AD428"/>
    <mergeCell ref="AD430:AD431"/>
    <mergeCell ref="AD432:AD433"/>
    <mergeCell ref="AD442:AD443"/>
    <mergeCell ref="AD444:AD445"/>
    <mergeCell ref="AD446:AD447"/>
    <mergeCell ref="AD448:AD450"/>
    <mergeCell ref="AD451:AD453"/>
    <mergeCell ref="AD456:AD457"/>
    <mergeCell ref="AD458:AD459"/>
    <mergeCell ref="AD479:AD480"/>
    <mergeCell ref="AD512:AD514"/>
    <mergeCell ref="AD517:AD519"/>
    <mergeCell ref="AD521:AD522"/>
    <mergeCell ref="AD523:AD525"/>
    <mergeCell ref="AD530:AD531"/>
    <mergeCell ref="AD532:AD533"/>
    <mergeCell ref="AD534:AD535"/>
    <mergeCell ref="AD536:AD537"/>
    <mergeCell ref="AD541:AD542"/>
    <mergeCell ref="AD543:AD544"/>
    <mergeCell ref="AD546:AD548"/>
    <mergeCell ref="AD549:AD551"/>
    <mergeCell ref="AD552:AD553"/>
    <mergeCell ref="AD554:AD556"/>
    <mergeCell ref="AD559:AD560"/>
    <mergeCell ref="AD563:AD564"/>
    <mergeCell ref="AD565:AD566"/>
    <mergeCell ref="AD567:AD568"/>
    <mergeCell ref="AD570:AD571"/>
    <mergeCell ref="AD573:AD574"/>
    <mergeCell ref="AD575:AD576"/>
    <mergeCell ref="AD578:AD579"/>
    <mergeCell ref="AD585:AD586"/>
    <mergeCell ref="AD594:AD595"/>
    <mergeCell ref="AD604:AD606"/>
    <mergeCell ref="AD607:AD608"/>
    <mergeCell ref="AD614:AD615"/>
    <mergeCell ref="AD617:AD618"/>
    <mergeCell ref="AD626:AD627"/>
    <mergeCell ref="AD629:AD630"/>
    <mergeCell ref="AD638:AD639"/>
    <mergeCell ref="AD641:AD642"/>
    <mergeCell ref="AD647:AD648"/>
    <mergeCell ref="AD653:AD654"/>
    <mergeCell ref="AD657:AD658"/>
    <mergeCell ref="AD671:AD672"/>
    <mergeCell ref="AD680:AD681"/>
    <mergeCell ref="AD683:AD684"/>
    <mergeCell ref="AD686:AD687"/>
    <mergeCell ref="AD690:AD691"/>
    <mergeCell ref="AD698:AD699"/>
    <mergeCell ref="AD700:AD701"/>
    <mergeCell ref="AD702:AD704"/>
    <mergeCell ref="AD708:AD709"/>
    <mergeCell ref="AD710:AD711"/>
    <mergeCell ref="AD722:AD723"/>
    <mergeCell ref="AD730:AD731"/>
    <mergeCell ref="AD733:AD734"/>
    <mergeCell ref="AD748:AD749"/>
    <mergeCell ref="AD750:AD751"/>
    <mergeCell ref="AD752:AD755"/>
    <mergeCell ref="AD756:AD757"/>
    <mergeCell ref="AD758:AD759"/>
    <mergeCell ref="AD761:AD762"/>
    <mergeCell ref="AD765:AD766"/>
    <mergeCell ref="AD767:AD768"/>
    <mergeCell ref="AD769:AD771"/>
    <mergeCell ref="AD772:AD774"/>
    <mergeCell ref="AD776:AD777"/>
    <mergeCell ref="AD778:AD779"/>
    <mergeCell ref="AD781:AD786"/>
    <mergeCell ref="AD787:AD788"/>
    <mergeCell ref="AD789:AD793"/>
    <mergeCell ref="AD795:AD796"/>
    <mergeCell ref="AD797:AD799"/>
    <mergeCell ref="AD803:AD806"/>
    <mergeCell ref="AD807:AD810"/>
    <mergeCell ref="AD811:AD812"/>
    <mergeCell ref="AD813:AD814"/>
    <mergeCell ref="AD815:AD816"/>
    <mergeCell ref="AD817:AD819"/>
    <mergeCell ref="AD820:AD821"/>
    <mergeCell ref="AD822:AD823"/>
    <mergeCell ref="AD825:AD826"/>
    <mergeCell ref="AD828:AD829"/>
    <mergeCell ref="AD830:AD831"/>
    <mergeCell ref="AD832:AD833"/>
    <mergeCell ref="AD836:AD837"/>
    <mergeCell ref="AD841:AD842"/>
    <mergeCell ref="AD844:AD845"/>
    <mergeCell ref="AD846:AD847"/>
    <mergeCell ref="AD848:AD849"/>
    <mergeCell ref="AD850:AD851"/>
    <mergeCell ref="AD852:AD853"/>
    <mergeCell ref="AD854:AD856"/>
    <mergeCell ref="AD857:AD858"/>
    <mergeCell ref="AD860:AD861"/>
    <mergeCell ref="AD864:AD865"/>
    <mergeCell ref="AD866:AD867"/>
    <mergeCell ref="AD868:AD869"/>
    <mergeCell ref="AD870:AD871"/>
    <mergeCell ref="AD872:AD873"/>
    <mergeCell ref="AD878:AD879"/>
    <mergeCell ref="AD882:AD885"/>
    <mergeCell ref="AD886:AD889"/>
    <mergeCell ref="AD891:AD892"/>
    <mergeCell ref="AD893:AD894"/>
    <mergeCell ref="AD897:AD898"/>
    <mergeCell ref="AD902:AD903"/>
    <mergeCell ref="AD904:AD905"/>
    <mergeCell ref="AD909:AD910"/>
    <mergeCell ref="AD913:AD915"/>
    <mergeCell ref="AD916:AD917"/>
    <mergeCell ref="AD919:AD920"/>
    <mergeCell ref="AD921:AD922"/>
    <mergeCell ref="AD923:AD925"/>
    <mergeCell ref="AD926:AD928"/>
    <mergeCell ref="AD929:AD930"/>
    <mergeCell ref="AD932:AD934"/>
    <mergeCell ref="AD937:AD938"/>
    <mergeCell ref="AD939:AD941"/>
    <mergeCell ref="AD945:AD946"/>
    <mergeCell ref="AD948:AD949"/>
    <mergeCell ref="AD950:AD951"/>
    <mergeCell ref="AD952:AD953"/>
    <mergeCell ref="AD955:AD957"/>
    <mergeCell ref="AD976:AD978"/>
    <mergeCell ref="AD982:AD983"/>
    <mergeCell ref="AE3:AE5"/>
    <mergeCell ref="AE21:AE23"/>
    <mergeCell ref="AE24:AE27"/>
    <mergeCell ref="AE28:AE29"/>
    <mergeCell ref="AE30:AE33"/>
    <mergeCell ref="AE34:AE35"/>
    <mergeCell ref="AE37:AE39"/>
    <mergeCell ref="AE40:AE41"/>
    <mergeCell ref="AE42:AE45"/>
    <mergeCell ref="AE46:AE48"/>
    <mergeCell ref="AE49:AE51"/>
    <mergeCell ref="AE52:AE53"/>
    <mergeCell ref="AE54:AE55"/>
    <mergeCell ref="AE56:AE57"/>
    <mergeCell ref="AE58:AE61"/>
    <mergeCell ref="AE62:AE64"/>
    <mergeCell ref="AE65:AE67"/>
    <mergeCell ref="AE68:AE69"/>
    <mergeCell ref="AE70:AE73"/>
    <mergeCell ref="AE74:AE75"/>
    <mergeCell ref="AE76:AE78"/>
    <mergeCell ref="AE82:AE85"/>
    <mergeCell ref="AE86:AE88"/>
    <mergeCell ref="AE89:AE90"/>
    <mergeCell ref="AE91:AE92"/>
    <mergeCell ref="AE94:AE95"/>
    <mergeCell ref="AE96:AE101"/>
    <mergeCell ref="AE103:AE106"/>
    <mergeCell ref="AE107:AE109"/>
    <mergeCell ref="AE110:AE111"/>
    <mergeCell ref="AE112:AE113"/>
    <mergeCell ref="AE116:AE117"/>
    <mergeCell ref="AE118:AE119"/>
    <mergeCell ref="AE120:AE121"/>
    <mergeCell ref="AE122:AE124"/>
    <mergeCell ref="AE125:AE126"/>
    <mergeCell ref="AE127:AE128"/>
    <mergeCell ref="AE129:AE130"/>
    <mergeCell ref="AE131:AE132"/>
    <mergeCell ref="AE133:AE134"/>
    <mergeCell ref="AE135:AE140"/>
    <mergeCell ref="AE141:AE143"/>
    <mergeCell ref="AE144:AE145"/>
    <mergeCell ref="AE146:AE150"/>
    <mergeCell ref="AE151:AE152"/>
    <mergeCell ref="AE154:AE155"/>
    <mergeCell ref="AE156:AE158"/>
    <mergeCell ref="AE160:AE165"/>
    <mergeCell ref="AE166:AE167"/>
    <mergeCell ref="AE168:AE170"/>
    <mergeCell ref="AE174:AE176"/>
    <mergeCell ref="AE179:AE180"/>
    <mergeCell ref="AE181:AE182"/>
    <mergeCell ref="AE186:AE188"/>
    <mergeCell ref="AE189:AE190"/>
    <mergeCell ref="AE193:AE194"/>
    <mergeCell ref="AE197:AE198"/>
    <mergeCell ref="AE199:AE200"/>
    <mergeCell ref="AE201:AE202"/>
    <mergeCell ref="AE205:AE207"/>
    <mergeCell ref="AE208:AE209"/>
    <mergeCell ref="AE212:AE213"/>
    <mergeCell ref="AE215:AE217"/>
    <mergeCell ref="AE221:AE222"/>
    <mergeCell ref="AE226:AE227"/>
    <mergeCell ref="AE228:AE231"/>
    <mergeCell ref="AE232:AE233"/>
    <mergeCell ref="AE237:AE238"/>
    <mergeCell ref="AE239:AE240"/>
    <mergeCell ref="AE241:AE242"/>
    <mergeCell ref="AE243:AE244"/>
    <mergeCell ref="AE247:AE248"/>
    <mergeCell ref="AE249:AE250"/>
    <mergeCell ref="AE251:AE252"/>
    <mergeCell ref="AE253:AE254"/>
    <mergeCell ref="AE255:AE257"/>
    <mergeCell ref="AE259:AE260"/>
    <mergeCell ref="AE261:AE264"/>
    <mergeCell ref="AE265:AE267"/>
    <mergeCell ref="AE268:AE271"/>
    <mergeCell ref="AE272:AE273"/>
    <mergeCell ref="AE276:AE277"/>
    <mergeCell ref="AE278:AE281"/>
    <mergeCell ref="AE282:AE284"/>
    <mergeCell ref="AE285:AE286"/>
    <mergeCell ref="AE287:AE288"/>
    <mergeCell ref="AE289:AE291"/>
    <mergeCell ref="AE293:AE294"/>
    <mergeCell ref="AE295:AE297"/>
    <mergeCell ref="AE298:AE300"/>
    <mergeCell ref="AE301:AE302"/>
    <mergeCell ref="AE303:AE304"/>
    <mergeCell ref="AE305:AE307"/>
    <mergeCell ref="AE308:AE310"/>
    <mergeCell ref="AE311:AE312"/>
    <mergeCell ref="AE313:AE314"/>
    <mergeCell ref="AE315:AE316"/>
    <mergeCell ref="AE318:AE319"/>
    <mergeCell ref="AE320:AE321"/>
    <mergeCell ref="AE322:AE326"/>
    <mergeCell ref="AE327:AE328"/>
    <mergeCell ref="AE330:AE331"/>
    <mergeCell ref="AE334:AE337"/>
    <mergeCell ref="AE338:AE340"/>
    <mergeCell ref="AE341:AE342"/>
    <mergeCell ref="AE343:AE345"/>
    <mergeCell ref="AE351:AE352"/>
    <mergeCell ref="AE353:AE355"/>
    <mergeCell ref="AE356:AE357"/>
    <mergeCell ref="AE359:AE361"/>
    <mergeCell ref="AE362:AE364"/>
    <mergeCell ref="AE365:AE366"/>
    <mergeCell ref="AE368:AE369"/>
    <mergeCell ref="AE370:AE371"/>
    <mergeCell ref="AE373:AE374"/>
    <mergeCell ref="AE377:AE378"/>
    <mergeCell ref="AE379:AE380"/>
    <mergeCell ref="AE388:AE389"/>
    <mergeCell ref="AE401:AE402"/>
    <mergeCell ref="AE410:AE411"/>
    <mergeCell ref="AE412:AE413"/>
    <mergeCell ref="AE414:AE417"/>
    <mergeCell ref="AE418:AE421"/>
    <mergeCell ref="AE422:AE424"/>
    <mergeCell ref="AE425:AE428"/>
    <mergeCell ref="AE430:AE431"/>
    <mergeCell ref="AE432:AE433"/>
    <mergeCell ref="AE442:AE443"/>
    <mergeCell ref="AE444:AE445"/>
    <mergeCell ref="AE446:AE447"/>
    <mergeCell ref="AE448:AE450"/>
    <mergeCell ref="AE451:AE453"/>
    <mergeCell ref="AE456:AE457"/>
    <mergeCell ref="AE458:AE459"/>
    <mergeCell ref="AE479:AE480"/>
    <mergeCell ref="AE512:AE514"/>
    <mergeCell ref="AE517:AE519"/>
    <mergeCell ref="AE521:AE522"/>
    <mergeCell ref="AE523:AE525"/>
    <mergeCell ref="AE530:AE531"/>
    <mergeCell ref="AE532:AE533"/>
    <mergeCell ref="AE534:AE535"/>
    <mergeCell ref="AE536:AE537"/>
    <mergeCell ref="AE541:AE542"/>
    <mergeCell ref="AE543:AE544"/>
    <mergeCell ref="AE546:AE548"/>
    <mergeCell ref="AE549:AE551"/>
    <mergeCell ref="AE552:AE553"/>
    <mergeCell ref="AE554:AE556"/>
    <mergeCell ref="AE559:AE560"/>
    <mergeCell ref="AE563:AE564"/>
    <mergeCell ref="AE565:AE566"/>
    <mergeCell ref="AE567:AE568"/>
    <mergeCell ref="AE570:AE571"/>
    <mergeCell ref="AE573:AE574"/>
    <mergeCell ref="AE575:AE576"/>
    <mergeCell ref="AE578:AE579"/>
    <mergeCell ref="AE585:AE586"/>
    <mergeCell ref="AE594:AE595"/>
    <mergeCell ref="AE604:AE606"/>
    <mergeCell ref="AE607:AE608"/>
    <mergeCell ref="AE614:AE615"/>
    <mergeCell ref="AE617:AE618"/>
    <mergeCell ref="AE626:AE627"/>
    <mergeCell ref="AE629:AE630"/>
    <mergeCell ref="AE638:AE639"/>
    <mergeCell ref="AE641:AE642"/>
    <mergeCell ref="AE647:AE648"/>
    <mergeCell ref="AE653:AE654"/>
    <mergeCell ref="AE657:AE658"/>
    <mergeCell ref="AE671:AE672"/>
    <mergeCell ref="AE680:AE681"/>
    <mergeCell ref="AE683:AE684"/>
    <mergeCell ref="AE686:AE687"/>
    <mergeCell ref="AE690:AE691"/>
    <mergeCell ref="AE698:AE699"/>
    <mergeCell ref="AE700:AE701"/>
    <mergeCell ref="AE702:AE704"/>
    <mergeCell ref="AE708:AE709"/>
    <mergeCell ref="AE710:AE711"/>
    <mergeCell ref="AE722:AE723"/>
    <mergeCell ref="AE730:AE731"/>
    <mergeCell ref="AE733:AE734"/>
    <mergeCell ref="AE748:AE749"/>
    <mergeCell ref="AE750:AE751"/>
    <mergeCell ref="AE752:AE755"/>
    <mergeCell ref="AE756:AE757"/>
    <mergeCell ref="AE758:AE759"/>
    <mergeCell ref="AE761:AE762"/>
    <mergeCell ref="AE765:AE766"/>
    <mergeCell ref="AE767:AE768"/>
    <mergeCell ref="AE769:AE771"/>
    <mergeCell ref="AE772:AE774"/>
    <mergeCell ref="AE776:AE777"/>
    <mergeCell ref="AE778:AE779"/>
    <mergeCell ref="AE781:AE786"/>
    <mergeCell ref="AE787:AE788"/>
    <mergeCell ref="AE789:AE793"/>
    <mergeCell ref="AE795:AE796"/>
    <mergeCell ref="AE797:AE799"/>
    <mergeCell ref="AE803:AE806"/>
    <mergeCell ref="AE807:AE810"/>
    <mergeCell ref="AE811:AE812"/>
    <mergeCell ref="AE813:AE814"/>
    <mergeCell ref="AE815:AE816"/>
    <mergeCell ref="AE817:AE819"/>
    <mergeCell ref="AE820:AE821"/>
    <mergeCell ref="AE822:AE823"/>
    <mergeCell ref="AE825:AE826"/>
    <mergeCell ref="AE828:AE829"/>
    <mergeCell ref="AE830:AE831"/>
    <mergeCell ref="AE832:AE833"/>
    <mergeCell ref="AE836:AE837"/>
    <mergeCell ref="AE841:AE842"/>
    <mergeCell ref="AE844:AE845"/>
    <mergeCell ref="AE846:AE847"/>
    <mergeCell ref="AE848:AE849"/>
    <mergeCell ref="AE850:AE851"/>
    <mergeCell ref="AE852:AE853"/>
    <mergeCell ref="AE854:AE856"/>
    <mergeCell ref="AE857:AE858"/>
    <mergeCell ref="AE860:AE861"/>
    <mergeCell ref="AE864:AE865"/>
    <mergeCell ref="AE866:AE867"/>
    <mergeCell ref="AE868:AE869"/>
    <mergeCell ref="AE870:AE871"/>
    <mergeCell ref="AE872:AE873"/>
    <mergeCell ref="AE878:AE879"/>
    <mergeCell ref="AE882:AE885"/>
    <mergeCell ref="AE886:AE889"/>
    <mergeCell ref="AE891:AE892"/>
    <mergeCell ref="AE893:AE894"/>
    <mergeCell ref="AE897:AE898"/>
    <mergeCell ref="AE902:AE903"/>
    <mergeCell ref="AE904:AE905"/>
    <mergeCell ref="AE909:AE910"/>
    <mergeCell ref="AE913:AE915"/>
    <mergeCell ref="AE919:AE920"/>
    <mergeCell ref="AE921:AE922"/>
    <mergeCell ref="AE923:AE925"/>
    <mergeCell ref="AE926:AE928"/>
    <mergeCell ref="AE929:AE930"/>
    <mergeCell ref="AE932:AE934"/>
    <mergeCell ref="AE937:AE938"/>
    <mergeCell ref="AE939:AE941"/>
    <mergeCell ref="AE945:AE946"/>
    <mergeCell ref="AE948:AE949"/>
    <mergeCell ref="AE950:AE951"/>
    <mergeCell ref="AE952:AE953"/>
    <mergeCell ref="AE955:AE957"/>
    <mergeCell ref="AE976:AE978"/>
    <mergeCell ref="AE982:AE983"/>
  </mergeCells>
  <dataValidations count="4">
    <dataValidation allowBlank="1" showInputMessage="1" showErrorMessage="1" sqref="H1 H7 H8 H9 H10 H11 H12 H13 H14 H15 H16 H17 H18 H19 H20 H36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6 H182 H197 H198 H199 H200 H201 H202 H203 H204 H205 H206 H207 H208 H209 H210 H211 H212 H213 H214 H215 H216 H217 H218 H219 H220 H221 H222 H223 H224 H225 H228 H229 H230 H231 H232 H233 H234 H235 H236 H237 H238 H241 H242 H243 H244 H245 H246 H247 H248 H249 H250 H251 H252 H253 H254 H255 H256 H257 H258 H259 H260 H261 H262 H263 H264 H265 H266 H267 H271 H274 H275 H276 H277 H278 H279 H280 H281 H282 H283 H284 H285 H286 H287 H288 H289 H290 H291 H292 H293 H294 H295 H296 H297 H298 H299 H300 H301 H302 H303 H304 H305 H306 H307 H308 H309 H310 H311 H312 H313 H314 H315 H316 H317 H318 H333 H341 H342 H343 H344 H345 H346 H347 H348 H349 H350 H351 H352 H353 H354 H355 H358 H359 H360 H361 H364 H380 H400 H429 H430 H431 H432 H433 H442 H443 H444 H445 H446 H447 H452 H477 H478 H483 H488 H489 H490 H491 H494 H495 H496 H497 H498 H499 H500 H501 H502 H503 H504 H505 H506 H507 H508 H535 H544 H548 H561 H572 H573 H574 H582 H593 H626 H627 H635 H639 H640 H643 H644 H645 H646 H647 H648 H654 H679 H680 H681 H689 H699 H709 H732 H73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936 H937 H938 H939 H940 H941 H942 H943 H944 H945 H946 H958 H959 H960 H961 H970 H2:H6 H21:H33 H34:H35 H37:H69 H144:H145 H147:H153 H154:H157 H158:H166 H167:H170 H171:H178 H179:H181 H183:H188 H189:H192 H193:H196 H226:H227 H239:H240 H268:H270 H272:H273 H319:H328 H329:H332 H334:H338 H339:H340 H356:H357 H362:H363 H365:H366 H367:H377 H378:H379 H381:H382 H383:H390 H391:H399 H401:H403 H404:H408 H409:H410 H411:H413 H414:H422 H423:H428 H434:H441 H448:H451 H453:H455 H456:H457 H458:H459 H460:H462 H463:H476 H479:H482 H484:H487 H492:H493 H509:H529 H530:H534 H536:H543 H545:H547 H549:H560 H562:H571 H575:H581 H583:H588 H589:H592 H594:H625 H628:H634 H636:H638 H641:H642 H649:H653 H655:H669 H670:H678 H682:H688 H690:H698 H700:H708 H710:H729 H730:H731 H733:H734 H735:H736 H738:H749 H750:H757 H851:H881 H882:H931 H932:H935 H947:H957 H962:H964 H965:H969 H971:H976 H977:H980 H982:H983 H984:H1048576"/>
    <dataValidation type="list" allowBlank="1" showInputMessage="1" showErrorMessage="1" sqref="R1 R7 R20 R21 R22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6 R161 R162 R167 R168 R178 R182 R197 R198 R199 R200 R201 R202 R203 R204 R205 R206 R207 R208 R209 R210 R211 R212 R213 R214 R215 R216 R217 R218 R219 R220 R221 R222 R223 R224 R225 R230 R233 R234 R235 R236 R237 R238 R241 R242 R243 R244 R245 R246 R247 R248 R249 R250 R251 R254 R255 R256 R257 R258 R259 R268 R269 R270 R271 R272 R273 R274 R275 R281 R282 R283 R284 R285 R292 R293 R294 R300 R301 R305 R306 R307 R308 R309 R312 R313 R316 R317 R318 R341 R342 R343 R344 R345 R346 R347 R348 R349 R350 R351 R352 R353 R354 R355 R358 R359 R360 R361 R367 R380 R400 R429 R430 R431 R432 R433 R452 R460 R477 R478 R479 R480 R481 R482 R508 R535 R544 R548 R573 R574 R627 R639 R640 R648 R654 R681 R699 R709 R730 R731 R732 R733 R734 R737 R750 R761 R762 R767 R768 R776 R777 R780 R781 R789 R793 R794 R795 R800 R801 R811 R812 R813 R817 R818 R819 R820 R821 R822 R823 R834 R837 R840 R841 R842 R857 R858 R881 R936 R937 R938 R939 R940 R941 R942 R943 R944 R945 R946 R958 R959 R960 R961 R970 R978 R979 R980 R981 R2:R6 R8:R11 R12:R15 R16:R19 R23:R33 R34:R36 R37:R69 R144:R145 R147:R153 R154:R157 R158:R160 R163:R166 R169:R170 R171:R177 R179:R181 R183:R188 R189:R192 R193:R196 R226:R227 R228:R229 R231:R232 R239:R240 R252:R253 R260:R263 R264:R265 R266:R267 R276:R277 R278:R280 R286:R287 R288:R289 R290:R291 R295:R296 R297:R299 R302:R304 R310:R311 R314:R315 R319:R328 R329:R338 R339:R340 R356:R357 R362:R364 R365:R366 R368:R369 R370:R377 R378:R379 R381:R382 R383:R390 R391:R399 R401:R403 R404:R408 R409:R410 R411:R413 R414:R422 R423:R428 R434:R441 R442:R451 R453:R455 R456:R457 R458:R459 R461:R462 R463:R476 R483:R500 R501:R505 R506:R507 R509:R529 R530:R534 R536:R543 R545:R547 R549:R561 R562:R572 R575:R588 R589:R592 R593:R626 R628:R634 R635:R638 R641:R647 R649:R653 R655:R669 R670:R678 R679:R680 R682:R698 R700:R708 R710:R729 R735:R736 R738:R749 R751:R754 R755:R756 R757:R758 R759:R760 R763:R764 R765:R766 R769:R770 R771:R773 R774:R775 R778:R779 R782:R785 R786:R788 R790:R792 R796:R799 R802:R806 R807:R810 R814:R816 R824:R826 R827:R828 R829:R830 R831:R833 R835:R836 R838:R839 R843:R844 R845:R846 R847:R848 R849:R850 R851:R852 R853:R856 R859:R860 R861:R862 R863:R865 R866:R880 R882:R931 R932:R935 R947:R954 R955:R957 R962:R964 R965:R969 R971:R975 R976:R977 R982:R983 R984:R1048576">
      <formula1>"经营实体就业,临时务工就业,光伏复合项目就业"</formula1>
    </dataValidation>
    <dataValidation type="list" allowBlank="1" showInputMessage="1" showErrorMessage="1" sqref="S1 S7 S20 S21 S22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6 S161 S162 S167 S168 S178 S182 S197 S198 S199 S200 S201 S202 S203 S204 S205 S206 S207 S208 S209 S210 S211 S212 S213 S214 S215 S216 S217 S218 S219 S220 S221 S222 S223 S224 S225 S226 S227 S230 S233 S234 S235 S236 S237 S238 S241 S242 S243 S244 S245 S246 S247 S248 S249 S250 S251 S254 S255 S256 S257 S258 S259 S265 S268 S269 S270 S271 S272 S281 S284 S285 S286 S287 S292 S293 S294 S300 S301 S305 S306 S312 S313 S316 S317 S318 S341 S342 S343 S344 S345 S346 S347 S348 S349 S350 S351 S352 S353 S354 S355 S358 S359 S360 S361 S367 S380 S400 S414 S415 S429 S430 S431 S441 S444 S449 S460 S477 S478 S482 S508 S535 S544 S548 S573 S574 S627 S639 S640 S648 S654 S681 S699 S709 S730 S731 S732 S733 S734 S737 S759 S762 S765 S776 S777 S780 S781 S793 S794 S795 S796 S800 S801 S819 S820 S837 S857 S858 S881 S942 S943 S944 S945 S946 S958 S959 S960 S961 S970 S978 S979 S980 S981 S2:S6 S8:S11 S12:S15 S16:S19 S23:S33 S34:S36 S37:S69 S144:S145 S147:S153 S154:S157 S158:S160 S163:S166 S169:S170 S171:S177 S179:S181 S183:S188 S189:S192 S193:S196 S228:S229 S231:S232 S239:S240 S252:S253 S260:S264 S266:S267 S273:S275 S276:S277 S278:S280 S282:S283 S288:S289 S290:S291 S295:S299 S302:S304 S307:S309 S310:S311 S314:S315 S319:S328 S329:S338 S339:S340 S356:S357 S362:S364 S365:S366 S368:S369 S370:S377 S378:S379 S381:S382 S383:S390 S391:S399 S401:S403 S404:S408 S409:S410 S411:S413 S416:S417 S418:S421 S422:S424 S425:S428 S432:S433 S434:S440 S442:S443 S445:S446 S447:S448 S450:S453 S454:S455 S456:S457 S458:S459 S461:S462 S463:S476 S479:S481 S483:S500 S501:S505 S506:S507 S509:S529 S530:S534 S536:S543 S545:S547 S549:S561 S562:S572 S575:S588 S589:S592 S593:S626 S628:S634 S635:S638 S641:S647 S649:S653 S655:S669 S670:S678 S679:S680 S682:S698 S700:S708 S710:S729 S735:S736 S738:S749 S750:S751 S752:S754 S755:S756 S757:S758 S760:S761 S763:S764 S766:S768 S769:S770 S771:S773 S774:S775 S778:S779 S782:S785 S786:S788 S789:S792 S797:S799 S802:S806 S807:S809 S810:S811 S812:S813 S814:S815 S816:S818 S821:S823 S824:S826 S827:S828 S829:S830 S831:S832 S833:S834 S835:S836 S838:S839 S840:S842 S843:S844 S845:S846 S847:S848 S849:S850 S851:S852 S853:S856 S859:S860 S861:S862 S863:S865 S866:S880 S882:S931 S932:S935 S936:S937 S938:S941 S947:S953 S954:S957 S962:S964 S965:S969 S971:S975 S976:S977 S982:S983 S984:S1048576">
      <formula1>"是,否"</formula1>
    </dataValidation>
    <dataValidation type="list" allowBlank="1" showInputMessage="1" showErrorMessage="1" sqref="AE758 AE759 AE760 AE761 AE762 AE763 AE764 AE765 AE766 AE767 AE768 AE769 AE770 AE771 AE772 AE773 AE774 AE775 AE776 AE777 AE778 AE779 AE780 AE781 AE782 AE783 AE784 AE785 AE786 AE787 AE788 AE789 AE790 AE791 AE792 AE793 AE794 AE795 AE796 AE797 AE798 AE799 AE800 AE801 AE802 AE803 AE804 AE805 AE806 AE807 AE808 AE809 AE810 AE811 AE812 AE813 AE814 AE815 AE816 AE817 AE818 AE819 AE820 AE821 AE822 AE823 AE824 AE825 AE826 AE827 AE828 AE829 AE830 AE831 AE832 AE833 AE834 AE835 AE836 AE837 AE838 AE839 AE840 AE841 AE842 AE843 AE844 AE845 AE846 AE847 AE848 AE849 AE850 AE936 AE937 AE938 AE939 AE940 AE941 AE942 AE943 AE944 AE945 AE946 AE958 AE959 AE960 AE961 AE970 AE981 AE750:AE757 AE851:AE881 AE882:AE931 AE932:AE935 AE947:AE957 AE962:AE964 AE965:AE969 AE971:AE976 AE982:AE983">
      <formula1>"脱贫户,未消除风险监测对象"</formula1>
    </dataValidation>
  </dataValidations>
  <printOptions horizontalCentered="1"/>
  <pageMargins left="0.314583333333333" right="0.314583333333333" top="0.409027777777778" bottom="0.2125" header="0.302777777777778" footer="0.10625"/>
  <pageSetup paperSize="9" scale="40" fitToHeight="0" orientation="landscape" horizontalDpi="600"/>
  <headerFooter/>
  <rowBreaks count="11" manualBreakCount="11">
    <brk id="48" max="16383" man="1"/>
    <brk id="93" max="16383" man="1"/>
    <brk id="134" max="16383" man="1"/>
    <brk id="225" max="16383" man="1"/>
    <brk id="361" max="16383" man="1"/>
    <brk id="699" max="16383" man="1"/>
    <brk id="747" max="16383" man="1"/>
    <brk id="796" max="16383" man="1"/>
    <brk id="845" max="16383" man="1"/>
    <brk id="896" max="16383" man="1"/>
    <brk id="94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附件4（原稿）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马可PP</dc:creator>
  <cp:lastModifiedBy>Administrator</cp:lastModifiedBy>
  <dcterms:created xsi:type="dcterms:W3CDTF">2022-07-08T23:57:00Z</dcterms:created>
  <dcterms:modified xsi:type="dcterms:W3CDTF">2023-09-19T09:25:19Z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CC322D97D8714E78840432B3ABDEF992_13</vt:lpwstr>
  </property>
  <property fmtid="{D5CDD505-2E9C-101B-9397-08002B2CF9AE}" pid="3" name="KSOProductBuildVer">
    <vt:lpwstr>2052-12.1.0.15374</vt:lpwstr>
  </property>
  <property fmtid="{D5CDD505-2E9C-101B-9397-08002B2CF9AE}" pid="4" name="KSOReadingLayout">
    <vt:bool>true</vt:bool>
  </property>
</Properties>
</file>