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山区河道责任人" sheetId="4" r:id="rId1"/>
  </sheets>
  <definedNames>
    <definedName name="_xlnm._FilterDatabase" localSheetId="0" hidden="1">山区河道责任人!#REF!</definedName>
    <definedName name="_xlnm.Print_Titles" localSheetId="0">山区河道责任人!$1:$3</definedName>
  </definedNames>
  <calcPr calcId="144525"/>
</workbook>
</file>

<file path=xl/sharedStrings.xml><?xml version="1.0" encoding="utf-8"?>
<sst xmlns="http://schemas.openxmlformats.org/spreadsheetml/2006/main" count="801" uniqueCount="233">
  <si>
    <t>沙坡头区山区河道管理责任人名单</t>
  </si>
  <si>
    <t>序号</t>
  </si>
  <si>
    <t>所在市</t>
  </si>
  <si>
    <t>所在县（区）</t>
  </si>
  <si>
    <t>河湖名称</t>
  </si>
  <si>
    <t>河名备注</t>
  </si>
  <si>
    <t>镇（乡）级、村级河长责任人</t>
  </si>
  <si>
    <t>防汛抗洪人民政府
行政首长责任人</t>
  </si>
  <si>
    <t>主管部门责任人</t>
  </si>
  <si>
    <t>巡查管护责任人</t>
  </si>
  <si>
    <t>230609初稿序号</t>
  </si>
  <si>
    <t>流经镇乡</t>
  </si>
  <si>
    <t>乡镇级河长及职务</t>
  </si>
  <si>
    <t>流经村</t>
  </si>
  <si>
    <t>村级河长</t>
  </si>
  <si>
    <t>职务</t>
  </si>
  <si>
    <t>姓名</t>
  </si>
  <si>
    <t>沟道
序号</t>
  </si>
  <si>
    <t>沙坡头区
沟道序号</t>
  </si>
  <si>
    <t>406水普内
序号</t>
  </si>
  <si>
    <t>中卫市</t>
  </si>
  <si>
    <t>沙坡头区</t>
  </si>
  <si>
    <t>长沙河</t>
  </si>
  <si>
    <t>大井河沟
（石岘子）</t>
  </si>
  <si>
    <t>常乐镇</t>
  </si>
  <si>
    <t>刘昊（副镇长）</t>
  </si>
  <si>
    <t>罗泉村</t>
  </si>
  <si>
    <t>翟存义</t>
  </si>
  <si>
    <t>村支部书记</t>
  </si>
  <si>
    <t>张明晖</t>
  </si>
  <si>
    <t>镇党委副书记、镇长</t>
  </si>
  <si>
    <t>汪爱科</t>
  </si>
  <si>
    <t>副局长</t>
  </si>
  <si>
    <t>大沙沟</t>
  </si>
  <si>
    <t>兴仁镇</t>
  </si>
  <si>
    <t>杜虹（镇党委委员、副镇长）</t>
  </si>
  <si>
    <t>蒿川林场</t>
  </si>
  <si>
    <t>王怀勇</t>
  </si>
  <si>
    <t>镇党委委员、副镇长</t>
  </si>
  <si>
    <t>苦水沟</t>
  </si>
  <si>
    <t>迎水桥镇</t>
  </si>
  <si>
    <t>营盘水村</t>
  </si>
  <si>
    <t>王金军</t>
  </si>
  <si>
    <t>村干部</t>
  </si>
  <si>
    <t>刘彦录</t>
  </si>
  <si>
    <t>三个窑沟</t>
  </si>
  <si>
    <t>马彦荣（镇人大主席）</t>
  </si>
  <si>
    <t>倪滩村</t>
  </si>
  <si>
    <t>陈建新</t>
  </si>
  <si>
    <t>永康镇</t>
  </si>
  <si>
    <t>孙守宏（镇党委副书记、镇长）</t>
  </si>
  <si>
    <t>永乐村</t>
  </si>
  <si>
    <t>韦兴财</t>
  </si>
  <si>
    <t>孙守宏</t>
  </si>
  <si>
    <t>乐台村</t>
  </si>
  <si>
    <t>周正成</t>
  </si>
  <si>
    <t>双达村</t>
  </si>
  <si>
    <t>常连波</t>
  </si>
  <si>
    <t>景台村</t>
  </si>
  <si>
    <t>杜永胜</t>
  </si>
  <si>
    <t>杨滩村</t>
  </si>
  <si>
    <t>杨吉业</t>
  </si>
  <si>
    <t>涩井沟</t>
  </si>
  <si>
    <t>镇罗镇</t>
  </si>
  <si>
    <t>龚俊超（镇党委委员、副镇长）</t>
  </si>
  <si>
    <t>镇罗工业园区</t>
  </si>
  <si>
    <t>刘昭霞</t>
  </si>
  <si>
    <t>镇经济发展办责任人</t>
  </si>
  <si>
    <t>王  健</t>
  </si>
  <si>
    <t>王枢衡（副镇长）(18709664068)</t>
  </si>
  <si>
    <t>凯歌村</t>
  </si>
  <si>
    <t>李万华</t>
  </si>
  <si>
    <t>村支部副书记</t>
  </si>
  <si>
    <t>水路沟</t>
  </si>
  <si>
    <t>香山乡</t>
  </si>
  <si>
    <t>红圈村</t>
  </si>
  <si>
    <t>魏邦庆</t>
  </si>
  <si>
    <t>杜新宏</t>
  </si>
  <si>
    <t>乡党委副书记、乡长</t>
  </si>
  <si>
    <t xml:space="preserve">崾岘子沟
</t>
  </si>
  <si>
    <t>王宏涛（镇党委书记）</t>
  </si>
  <si>
    <t>枣林村</t>
  </si>
  <si>
    <t>韩  龙</t>
  </si>
  <si>
    <t>熊水村</t>
  </si>
  <si>
    <t>罗秉科</t>
  </si>
  <si>
    <t>徐  刚（区委常委）
(13723330776)</t>
  </si>
  <si>
    <t>马路滩村</t>
  </si>
  <si>
    <t>周在平</t>
  </si>
  <si>
    <t>红湾子沟</t>
  </si>
  <si>
    <t>丁万治</t>
  </si>
  <si>
    <t>井梁子沟</t>
  </si>
  <si>
    <t>王宁望（镇党委委员、武装部部长）</t>
  </si>
  <si>
    <t>宋颖娟</t>
  </si>
  <si>
    <t>镇民生服务中心主任</t>
  </si>
  <si>
    <t>刘辉（镇组织委员）(13649557394)</t>
  </si>
  <si>
    <t>胜金村</t>
  </si>
  <si>
    <t>惠建平</t>
  </si>
  <si>
    <t>经济干事</t>
  </si>
  <si>
    <t>李家水沟</t>
  </si>
  <si>
    <t>吴岳山（乡党委委员、人大主席候选人）</t>
  </si>
  <si>
    <t>新水村</t>
  </si>
  <si>
    <t>陈国虎</t>
  </si>
  <si>
    <t>村委会副主任</t>
  </si>
  <si>
    <t>汪吉满</t>
  </si>
  <si>
    <t>寺口子沟</t>
  </si>
  <si>
    <t>宣和镇</t>
  </si>
  <si>
    <t>狄天文(镇党委委员、副镇长）</t>
  </si>
  <si>
    <t>汪园村</t>
  </si>
  <si>
    <t>汪俊杰</t>
  </si>
  <si>
    <t>徐宏亮</t>
  </si>
  <si>
    <t>阴洞梁沟</t>
  </si>
  <si>
    <t>郭亮（镇党委委员、副镇长）</t>
  </si>
  <si>
    <t>阳沟村</t>
  </si>
  <si>
    <t>姬学良</t>
  </si>
  <si>
    <t>刘世虎</t>
  </si>
  <si>
    <t>村管水员</t>
  </si>
  <si>
    <t>丰台村</t>
  </si>
  <si>
    <t>康占军</t>
  </si>
  <si>
    <t>申滩村</t>
  </si>
  <si>
    <t>马永祥</t>
  </si>
  <si>
    <t>刘湾村</t>
  </si>
  <si>
    <t>刘兴海</t>
  </si>
  <si>
    <t>校育川沟</t>
  </si>
  <si>
    <t>校育川沟
（卧水沟）</t>
  </si>
  <si>
    <t>李鹏（镇人大主席）</t>
  </si>
  <si>
    <t>校育川村</t>
  </si>
  <si>
    <t>刘保忠</t>
  </si>
  <si>
    <t>北沟</t>
  </si>
  <si>
    <t>北沟（黄泉）</t>
  </si>
  <si>
    <t>田进成（乡党委委员、副乡长）</t>
  </si>
  <si>
    <t>黄泉村</t>
  </si>
  <si>
    <t>冰沟</t>
  </si>
  <si>
    <t>张皓（镇党委委员、武装部部长）</t>
  </si>
  <si>
    <t>常乐社区</t>
  </si>
  <si>
    <t>蒋忠华</t>
  </si>
  <si>
    <t>居会书记</t>
  </si>
  <si>
    <t>洪水河</t>
  </si>
  <si>
    <t>严学武（镇党委书记）
马忠礼（镇党委委员、纪委书记）</t>
  </si>
  <si>
    <t xml:space="preserve">兴仁村       </t>
  </si>
  <si>
    <t xml:space="preserve">郭有霖     </t>
  </si>
  <si>
    <t>高庄村</t>
  </si>
  <si>
    <t>袁福军</t>
  </si>
  <si>
    <t>泰和村</t>
  </si>
  <si>
    <t>马  旭</t>
  </si>
  <si>
    <t>何建忠（镇党委书记）（13519239989）
樊永平（副镇长）
(15379686856)</t>
  </si>
  <si>
    <t>西里村</t>
  </si>
  <si>
    <t>徐天骁</t>
  </si>
  <si>
    <t>新井沟</t>
  </si>
  <si>
    <t>黑山嘴沟</t>
  </si>
  <si>
    <t>东园镇</t>
  </si>
  <si>
    <t>白春霞（镇党委书记）</t>
  </si>
  <si>
    <t>黑山村</t>
  </si>
  <si>
    <t>张希举</t>
  </si>
  <si>
    <t>徐  超</t>
  </si>
  <si>
    <t>汪文奎（镇党委书记）（13723332908）</t>
  </si>
  <si>
    <t>新星村</t>
  </si>
  <si>
    <t>魏广庭</t>
  </si>
  <si>
    <t>宽口井沟</t>
  </si>
  <si>
    <t>曹家山沟</t>
  </si>
  <si>
    <t>李凡（镇党委委员、纪委书记）</t>
  </si>
  <si>
    <t>常  军</t>
  </si>
  <si>
    <t>永新村</t>
  </si>
  <si>
    <t xml:space="preserve">赵小红 </t>
  </si>
  <si>
    <t>王金萍（副镇长）
18795052797
张腾飞（镇党委委员）
13739536659</t>
  </si>
  <si>
    <t>沙滩村</t>
  </si>
  <si>
    <t>李福荣</t>
  </si>
  <si>
    <t>徐庄村</t>
  </si>
  <si>
    <t>徐建邦</t>
  </si>
  <si>
    <t>贾云治(镇民生服务中心主任）</t>
  </si>
  <si>
    <t>羚羊村</t>
  </si>
  <si>
    <t>刘会芳</t>
  </si>
  <si>
    <t>曹山村</t>
  </si>
  <si>
    <t>黄俊芳</t>
  </si>
  <si>
    <t>华和村</t>
  </si>
  <si>
    <t>张  毅</t>
  </si>
  <si>
    <t>综合干事</t>
  </si>
  <si>
    <t>长流水沟</t>
  </si>
  <si>
    <t>长流水沟（孟家湾塘坝）</t>
  </si>
  <si>
    <t>陈碧瀚（镇党委委员、副镇长）</t>
  </si>
  <si>
    <t>长流水村</t>
  </si>
  <si>
    <t>黄兴川</t>
  </si>
  <si>
    <t>孟家湾村</t>
  </si>
  <si>
    <t>孟庆春</t>
  </si>
  <si>
    <t>村主任</t>
  </si>
  <si>
    <t>北驼沟</t>
  </si>
  <si>
    <t>小洪沟</t>
  </si>
  <si>
    <t>沙沟</t>
  </si>
  <si>
    <t>茶树沟</t>
  </si>
  <si>
    <t>南长滩村</t>
  </si>
  <si>
    <t>拓守凯</t>
  </si>
  <si>
    <t>马沙河</t>
  </si>
  <si>
    <t>李学成（镇人大主席）</t>
  </si>
  <si>
    <t xml:space="preserve">郝集村         </t>
  </si>
  <si>
    <t>陈  卓</t>
  </si>
  <si>
    <t>兴仁村</t>
  </si>
  <si>
    <t>付  鹏</t>
  </si>
  <si>
    <t>刘金鹏</t>
  </si>
  <si>
    <t>柳小平（副镇长）（13469671888）
史  进（镇武装部长）
（13723346338）</t>
  </si>
  <si>
    <t>川裕村</t>
  </si>
  <si>
    <t>田兴龙</t>
  </si>
  <si>
    <t>石峡沟</t>
  </si>
  <si>
    <t>王小塬沟</t>
  </si>
  <si>
    <t>郝集村</t>
  </si>
  <si>
    <t>雷万勇</t>
  </si>
  <si>
    <t>村监会主任</t>
  </si>
  <si>
    <t>泾水沟</t>
  </si>
  <si>
    <t>泾水沟
（牛条沟）</t>
  </si>
  <si>
    <t>杜新宏（乡党委副书记、乡长）</t>
  </si>
  <si>
    <t>梁水村</t>
  </si>
  <si>
    <t>王文俊</t>
  </si>
  <si>
    <t>白滩沟</t>
  </si>
  <si>
    <t>景庄村</t>
  </si>
  <si>
    <t>李子宝</t>
  </si>
  <si>
    <t>大成山沟</t>
  </si>
  <si>
    <t>冯伟明（乡党委书记）</t>
  </si>
  <si>
    <t>景兆爱</t>
  </si>
  <si>
    <t>党支部副书记</t>
  </si>
  <si>
    <t>火石沟</t>
  </si>
  <si>
    <t>火石沟（含新水水库）</t>
  </si>
  <si>
    <t>马飞（乡党委委员、副乡长）</t>
  </si>
  <si>
    <t>张国民</t>
  </si>
  <si>
    <t>刘占亮</t>
  </si>
  <si>
    <t>涧沟川</t>
  </si>
  <si>
    <t>徐涛（镇党委委员、组织委员）</t>
  </si>
  <si>
    <t>镇党委委员、组织委员</t>
  </si>
  <si>
    <t>石墩水沟</t>
  </si>
  <si>
    <t>徐超(镇党委副书记、镇长)</t>
  </si>
  <si>
    <t>郭滩村</t>
  </si>
  <si>
    <t>王生军</t>
  </si>
  <si>
    <t>刘文杰（镇长、党委副书记）（15009550815）</t>
  </si>
  <si>
    <t>金沙村</t>
  </si>
  <si>
    <t>周学红</t>
  </si>
  <si>
    <t>通天沟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</si>
</sst>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0" fillId="0" borderId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67" applyFont="1" applyFill="1" applyBorder="1" applyAlignment="1">
      <alignment horizontal="center" vertical="center" wrapText="1"/>
    </xf>
    <xf numFmtId="0" fontId="1" fillId="0" borderId="2" xfId="8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16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67" applyFont="1" applyFill="1" applyBorder="1" applyAlignment="1">
      <alignment horizontal="center" vertical="center"/>
    </xf>
    <xf numFmtId="0" fontId="1" fillId="0" borderId="2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91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 19 2 2" xfId="7"/>
    <cellStyle name="40% - 强调文字颜色 3" xfId="8" builtinId="39"/>
    <cellStyle name="差" xfId="9" builtinId="27"/>
    <cellStyle name="千位分隔" xfId="10" builtinId="3"/>
    <cellStyle name="常规 15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19 2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18 2 2" xfId="37"/>
    <cellStyle name="常规 19 3" xfId="38"/>
    <cellStyle name="好" xfId="39" builtinId="26"/>
    <cellStyle name="适中" xfId="40" builtinId="28"/>
    <cellStyle name="常规 8 2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17 2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1" xfId="60"/>
    <cellStyle name="常规 15" xfId="61"/>
    <cellStyle name="常规 15 2 2" xfId="62"/>
    <cellStyle name="常规 17" xfId="63"/>
    <cellStyle name="常规 18" xfId="64"/>
    <cellStyle name="常规 18 2" xfId="65"/>
    <cellStyle name="常规 19" xfId="66"/>
    <cellStyle name="常规 2" xfId="67"/>
    <cellStyle name="常规 2 2" xfId="68"/>
    <cellStyle name="常规 2 3" xfId="69"/>
    <cellStyle name="常规 2 3 2" xfId="70"/>
    <cellStyle name="常规 2 3 2 2" xfId="71"/>
    <cellStyle name="常规 2 3 3" xfId="72"/>
    <cellStyle name="常规 2_170909自治区级河湖各级河长统计表总30（张鹏山）" xfId="73"/>
    <cellStyle name="常规 27" xfId="74"/>
    <cellStyle name="常规 3" xfId="75"/>
    <cellStyle name="常规 3 2" xfId="76"/>
    <cellStyle name="常规 3_170909自治区级河湖各级河长统计表总30（张鹏山）" xfId="77"/>
    <cellStyle name="常规 38" xfId="78"/>
    <cellStyle name="常规 4" xfId="79"/>
    <cellStyle name="常规 4 2" xfId="80"/>
    <cellStyle name="常规 46" xfId="81"/>
    <cellStyle name="常规 5" xfId="82"/>
    <cellStyle name="常规 6 2" xfId="83"/>
    <cellStyle name="常规 64" xfId="84"/>
    <cellStyle name="常规 7" xfId="85"/>
    <cellStyle name="常规 7 2" xfId="86"/>
    <cellStyle name="常规 70" xfId="87"/>
    <cellStyle name="常规 76" xfId="88"/>
    <cellStyle name="常规 8" xfId="89"/>
    <cellStyle name="常规 9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8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5.6"/>
  <cols>
    <col min="1" max="1" width="3.75" style="4" customWidth="1"/>
    <col min="2" max="2" width="5.5" style="4" customWidth="1"/>
    <col min="3" max="3" width="7.875" style="4" customWidth="1"/>
    <col min="4" max="4" width="8.25" style="4" customWidth="1"/>
    <col min="5" max="5" width="9.875" style="4" customWidth="1"/>
    <col min="6" max="6" width="8" style="4" customWidth="1"/>
    <col min="7" max="7" width="11.375" style="4" customWidth="1"/>
    <col min="8" max="8" width="7.875" style="4" customWidth="1"/>
    <col min="9" max="9" width="8.5" style="4" customWidth="1"/>
    <col min="10" max="10" width="9.75" style="4" customWidth="1"/>
    <col min="11" max="11" width="6.75" style="5" customWidth="1"/>
    <col min="12" max="12" width="16.375" style="5" customWidth="1"/>
    <col min="13" max="13" width="6.75" style="5" customWidth="1"/>
    <col min="14" max="15" width="6.875" style="5" customWidth="1"/>
    <col min="16" max="16" width="10.25" style="5" customWidth="1"/>
    <col min="17" max="17" width="9" style="5"/>
    <col min="18" max="21" width="9" style="5" hidden="1" customWidth="1"/>
    <col min="22" max="16384" width="9" style="5"/>
  </cols>
  <sheetData>
    <row r="1" ht="39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0"/>
      <c r="L1" s="20"/>
      <c r="M1" s="20"/>
      <c r="N1" s="20"/>
      <c r="O1" s="20"/>
      <c r="P1" s="20"/>
    </row>
    <row r="2" s="1" customFormat="1" ht="30.75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7"/>
      <c r="I2" s="7"/>
      <c r="J2" s="7"/>
      <c r="K2" s="21" t="s">
        <v>7</v>
      </c>
      <c r="L2" s="21"/>
      <c r="M2" s="21" t="s">
        <v>8</v>
      </c>
      <c r="N2" s="21"/>
      <c r="O2" s="21" t="s">
        <v>9</v>
      </c>
      <c r="P2" s="21"/>
      <c r="R2" s="25" t="s">
        <v>10</v>
      </c>
      <c r="S2" s="25" t="s">
        <v>10</v>
      </c>
    </row>
    <row r="3" s="2" customFormat="1" ht="30.75" customHeight="1" spans="1:21">
      <c r="A3" s="7"/>
      <c r="B3" s="7"/>
      <c r="C3" s="7"/>
      <c r="D3" s="7"/>
      <c r="E3" s="7"/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21" t="s">
        <v>16</v>
      </c>
      <c r="L3" s="21" t="s">
        <v>15</v>
      </c>
      <c r="M3" s="21" t="s">
        <v>16</v>
      </c>
      <c r="N3" s="21" t="s">
        <v>15</v>
      </c>
      <c r="O3" s="21" t="s">
        <v>16</v>
      </c>
      <c r="P3" s="21" t="s">
        <v>15</v>
      </c>
      <c r="R3" s="26" t="s">
        <v>1</v>
      </c>
      <c r="S3" s="26" t="s">
        <v>17</v>
      </c>
      <c r="T3" s="7" t="s">
        <v>18</v>
      </c>
      <c r="U3" s="7" t="s">
        <v>19</v>
      </c>
    </row>
    <row r="4" s="1" customFormat="1" ht="30.75" customHeight="1" spans="1:21">
      <c r="A4" s="7">
        <v>1</v>
      </c>
      <c r="B4" s="7" t="s">
        <v>20</v>
      </c>
      <c r="C4" s="7" t="s">
        <v>21</v>
      </c>
      <c r="D4" s="8" t="s">
        <v>22</v>
      </c>
      <c r="E4" s="9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21" t="s">
        <v>29</v>
      </c>
      <c r="L4" s="21" t="s">
        <v>30</v>
      </c>
      <c r="M4" s="21" t="s">
        <v>31</v>
      </c>
      <c r="N4" s="21" t="s">
        <v>32</v>
      </c>
      <c r="O4" s="7" t="s">
        <v>27</v>
      </c>
      <c r="P4" s="7" t="s">
        <v>28</v>
      </c>
      <c r="R4" s="7" t="e">
        <f>1+R16</f>
        <v>#REF!</v>
      </c>
      <c r="S4" s="27">
        <v>30</v>
      </c>
      <c r="T4" s="27">
        <v>28</v>
      </c>
      <c r="U4" s="27">
        <v>103</v>
      </c>
    </row>
    <row r="5" s="1" customFormat="1" ht="45.75" customHeight="1" spans="1:21">
      <c r="A5" s="7">
        <v>2</v>
      </c>
      <c r="B5" s="7" t="s">
        <v>20</v>
      </c>
      <c r="C5" s="7" t="s">
        <v>21</v>
      </c>
      <c r="D5" s="9" t="s">
        <v>33</v>
      </c>
      <c r="F5" s="7" t="s">
        <v>34</v>
      </c>
      <c r="G5" s="10" t="s">
        <v>35</v>
      </c>
      <c r="H5" s="7" t="s">
        <v>36</v>
      </c>
      <c r="I5" s="7"/>
      <c r="J5" s="7"/>
      <c r="K5" s="21" t="s">
        <v>37</v>
      </c>
      <c r="L5" s="21" t="s">
        <v>30</v>
      </c>
      <c r="M5" s="21" t="s">
        <v>31</v>
      </c>
      <c r="N5" s="21" t="s">
        <v>32</v>
      </c>
      <c r="O5" s="7"/>
      <c r="P5" s="7" t="s">
        <v>38</v>
      </c>
      <c r="R5" s="7" t="e">
        <f>1+R22</f>
        <v>#REF!</v>
      </c>
      <c r="S5" s="27">
        <v>25</v>
      </c>
      <c r="T5" s="27">
        <v>47</v>
      </c>
      <c r="U5" s="27">
        <v>85</v>
      </c>
    </row>
    <row r="6" s="3" customFormat="1" ht="30.75" customHeight="1" spans="1:21">
      <c r="A6" s="7">
        <v>3</v>
      </c>
      <c r="B6" s="7" t="s">
        <v>20</v>
      </c>
      <c r="C6" s="7" t="s">
        <v>21</v>
      </c>
      <c r="D6" s="11" t="s">
        <v>39</v>
      </c>
      <c r="E6" s="11"/>
      <c r="F6" s="11" t="s">
        <v>40</v>
      </c>
      <c r="G6" s="12"/>
      <c r="H6" s="11" t="s">
        <v>41</v>
      </c>
      <c r="I6" s="22" t="s">
        <v>42</v>
      </c>
      <c r="J6" s="22" t="s">
        <v>43</v>
      </c>
      <c r="K6" s="21" t="s">
        <v>44</v>
      </c>
      <c r="L6" s="21" t="s">
        <v>30</v>
      </c>
      <c r="M6" s="21" t="s">
        <v>31</v>
      </c>
      <c r="N6" s="21" t="s">
        <v>32</v>
      </c>
      <c r="O6" s="22" t="s">
        <v>42</v>
      </c>
      <c r="P6" s="22" t="s">
        <v>43</v>
      </c>
      <c r="R6" s="7">
        <v>1</v>
      </c>
      <c r="S6" s="27">
        <v>1</v>
      </c>
      <c r="T6" s="27">
        <v>61</v>
      </c>
      <c r="U6" s="27">
        <v>9</v>
      </c>
    </row>
    <row r="7" s="1" customFormat="1" ht="30.75" customHeight="1" spans="1:21">
      <c r="A7" s="7">
        <v>4</v>
      </c>
      <c r="B7" s="7" t="s">
        <v>20</v>
      </c>
      <c r="C7" s="7" t="s">
        <v>21</v>
      </c>
      <c r="D7" s="7" t="s">
        <v>45</v>
      </c>
      <c r="E7" s="7"/>
      <c r="F7" s="7" t="s">
        <v>24</v>
      </c>
      <c r="G7" s="7" t="s">
        <v>46</v>
      </c>
      <c r="H7" s="7" t="s">
        <v>47</v>
      </c>
      <c r="I7" s="7" t="s">
        <v>48</v>
      </c>
      <c r="J7" s="7" t="s">
        <v>28</v>
      </c>
      <c r="K7" s="21" t="s">
        <v>29</v>
      </c>
      <c r="L7" s="21" t="s">
        <v>30</v>
      </c>
      <c r="M7" s="21" t="s">
        <v>31</v>
      </c>
      <c r="N7" s="21" t="s">
        <v>32</v>
      </c>
      <c r="O7" s="7" t="s">
        <v>48</v>
      </c>
      <c r="P7" s="7" t="s">
        <v>28</v>
      </c>
      <c r="R7" s="7" t="e">
        <f>1+R50</f>
        <v>#REF!</v>
      </c>
      <c r="S7" s="27">
        <v>18</v>
      </c>
      <c r="T7" s="27">
        <v>3</v>
      </c>
      <c r="U7" s="27">
        <v>26</v>
      </c>
    </row>
    <row r="8" s="1" customFormat="1" ht="30.75" customHeight="1" spans="1:21">
      <c r="A8" s="7"/>
      <c r="B8" s="7"/>
      <c r="C8" s="7"/>
      <c r="D8" s="7"/>
      <c r="E8" s="7"/>
      <c r="F8" s="7"/>
      <c r="G8" s="7"/>
      <c r="H8" s="7" t="s">
        <v>26</v>
      </c>
      <c r="I8" s="7" t="s">
        <v>27</v>
      </c>
      <c r="J8" s="7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7" t="s">
        <v>27</v>
      </c>
      <c r="P8" s="7" t="s">
        <v>28</v>
      </c>
      <c r="R8" s="7" t="e">
        <f t="shared" ref="R8:R13" si="0">1+R7</f>
        <v>#REF!</v>
      </c>
      <c r="S8" s="27"/>
      <c r="T8" s="27"/>
      <c r="U8" s="27"/>
    </row>
    <row r="9" s="1" customFormat="1" ht="30.75" customHeight="1" spans="1:21">
      <c r="A9" s="7"/>
      <c r="B9" s="7"/>
      <c r="C9" s="7"/>
      <c r="D9" s="7" t="s">
        <v>45</v>
      </c>
      <c r="E9" s="7"/>
      <c r="F9" s="7" t="s">
        <v>49</v>
      </c>
      <c r="G9" s="7" t="s">
        <v>50</v>
      </c>
      <c r="H9" s="7" t="s">
        <v>51</v>
      </c>
      <c r="I9" s="7" t="s">
        <v>52</v>
      </c>
      <c r="J9" s="7" t="s">
        <v>28</v>
      </c>
      <c r="K9" s="21" t="s">
        <v>53</v>
      </c>
      <c r="L9" s="23" t="s">
        <v>30</v>
      </c>
      <c r="M9" s="21" t="s">
        <v>31</v>
      </c>
      <c r="N9" s="21" t="s">
        <v>32</v>
      </c>
      <c r="O9" s="7" t="s">
        <v>52</v>
      </c>
      <c r="P9" s="7" t="s">
        <v>28</v>
      </c>
      <c r="R9" s="7" t="e">
        <f t="shared" si="0"/>
        <v>#REF!</v>
      </c>
      <c r="S9" s="27"/>
      <c r="T9" s="27"/>
      <c r="U9" s="27"/>
    </row>
    <row r="10" s="1" customFormat="1" ht="30.75" customHeight="1" spans="1:21">
      <c r="A10" s="7"/>
      <c r="B10" s="7"/>
      <c r="C10" s="7"/>
      <c r="D10" s="7" t="s">
        <v>45</v>
      </c>
      <c r="E10" s="7"/>
      <c r="F10" s="7"/>
      <c r="G10" s="7"/>
      <c r="H10" s="13" t="s">
        <v>54</v>
      </c>
      <c r="I10" s="13" t="s">
        <v>55</v>
      </c>
      <c r="J10" s="7" t="s">
        <v>28</v>
      </c>
      <c r="K10" s="21" t="s">
        <v>53</v>
      </c>
      <c r="L10" s="23" t="s">
        <v>30</v>
      </c>
      <c r="M10" s="21" t="s">
        <v>31</v>
      </c>
      <c r="N10" s="21" t="s">
        <v>32</v>
      </c>
      <c r="O10" s="13" t="s">
        <v>55</v>
      </c>
      <c r="P10" s="7" t="s">
        <v>28</v>
      </c>
      <c r="R10" s="7" t="e">
        <f t="shared" si="0"/>
        <v>#REF!</v>
      </c>
      <c r="S10" s="27"/>
      <c r="T10" s="27"/>
      <c r="U10" s="27"/>
    </row>
    <row r="11" s="1" customFormat="1" ht="30.75" customHeight="1" spans="1:21">
      <c r="A11" s="7"/>
      <c r="B11" s="7"/>
      <c r="C11" s="7"/>
      <c r="D11" s="7"/>
      <c r="E11" s="7"/>
      <c r="F11" s="7"/>
      <c r="G11" s="7"/>
      <c r="H11" s="7" t="s">
        <v>56</v>
      </c>
      <c r="I11" s="13" t="s">
        <v>57</v>
      </c>
      <c r="J11" s="7" t="s">
        <v>43</v>
      </c>
      <c r="K11" s="21" t="s">
        <v>53</v>
      </c>
      <c r="L11" s="23" t="s">
        <v>30</v>
      </c>
      <c r="M11" s="21" t="s">
        <v>31</v>
      </c>
      <c r="N11" s="21" t="s">
        <v>32</v>
      </c>
      <c r="O11" s="13" t="s">
        <v>57</v>
      </c>
      <c r="P11" s="7" t="s">
        <v>43</v>
      </c>
      <c r="R11" s="7" t="e">
        <f t="shared" si="0"/>
        <v>#REF!</v>
      </c>
      <c r="S11" s="27"/>
      <c r="T11" s="27"/>
      <c r="U11" s="27"/>
    </row>
    <row r="12" s="1" customFormat="1" ht="30.75" customHeight="1" spans="1:21">
      <c r="A12" s="7"/>
      <c r="B12" s="7"/>
      <c r="C12" s="7"/>
      <c r="D12" s="7" t="s">
        <v>45</v>
      </c>
      <c r="E12" s="7"/>
      <c r="F12" s="7"/>
      <c r="G12" s="7"/>
      <c r="H12" s="13" t="s">
        <v>58</v>
      </c>
      <c r="I12" s="13" t="s">
        <v>59</v>
      </c>
      <c r="J12" s="7" t="s">
        <v>28</v>
      </c>
      <c r="K12" s="21" t="s">
        <v>53</v>
      </c>
      <c r="L12" s="23" t="s">
        <v>30</v>
      </c>
      <c r="M12" s="21" t="s">
        <v>31</v>
      </c>
      <c r="N12" s="21" t="s">
        <v>32</v>
      </c>
      <c r="O12" s="13" t="s">
        <v>59</v>
      </c>
      <c r="P12" s="7" t="s">
        <v>28</v>
      </c>
      <c r="R12" s="7" t="e">
        <f t="shared" si="0"/>
        <v>#REF!</v>
      </c>
      <c r="S12" s="27"/>
      <c r="T12" s="27"/>
      <c r="U12" s="27"/>
    </row>
    <row r="13" s="1" customFormat="1" ht="30.75" customHeight="1" spans="1:21">
      <c r="A13" s="7"/>
      <c r="B13" s="7"/>
      <c r="C13" s="7"/>
      <c r="D13" s="7" t="s">
        <v>45</v>
      </c>
      <c r="E13" s="7"/>
      <c r="F13" s="7"/>
      <c r="G13" s="7"/>
      <c r="H13" s="13" t="s">
        <v>60</v>
      </c>
      <c r="I13" s="13" t="s">
        <v>61</v>
      </c>
      <c r="J13" s="13" t="s">
        <v>43</v>
      </c>
      <c r="K13" s="21" t="s">
        <v>53</v>
      </c>
      <c r="L13" s="23" t="s">
        <v>30</v>
      </c>
      <c r="M13" s="21" t="s">
        <v>31</v>
      </c>
      <c r="N13" s="21" t="s">
        <v>32</v>
      </c>
      <c r="O13" s="13" t="s">
        <v>61</v>
      </c>
      <c r="P13" s="13" t="s">
        <v>43</v>
      </c>
      <c r="R13" s="7" t="e">
        <f t="shared" si="0"/>
        <v>#REF!</v>
      </c>
      <c r="S13" s="27"/>
      <c r="T13" s="27"/>
      <c r="U13" s="27"/>
    </row>
    <row r="14" s="1" customFormat="1" ht="32.25" customHeight="1" spans="1:21">
      <c r="A14" s="7">
        <v>5</v>
      </c>
      <c r="B14" s="7" t="s">
        <v>20</v>
      </c>
      <c r="C14" s="7" t="s">
        <v>21</v>
      </c>
      <c r="D14" s="7" t="s">
        <v>62</v>
      </c>
      <c r="E14" s="7"/>
      <c r="F14" s="7" t="s">
        <v>63</v>
      </c>
      <c r="G14" s="7" t="s">
        <v>64</v>
      </c>
      <c r="H14" s="7" t="s">
        <v>65</v>
      </c>
      <c r="I14" s="7" t="s">
        <v>66</v>
      </c>
      <c r="J14" s="7" t="s">
        <v>67</v>
      </c>
      <c r="K14" s="21" t="s">
        <v>68</v>
      </c>
      <c r="L14" s="21" t="s">
        <v>30</v>
      </c>
      <c r="M14" s="21" t="s">
        <v>31</v>
      </c>
      <c r="N14" s="21" t="s">
        <v>32</v>
      </c>
      <c r="O14" s="7" t="s">
        <v>66</v>
      </c>
      <c r="P14" s="7" t="s">
        <v>67</v>
      </c>
      <c r="R14" s="7" t="e">
        <f>1+R67</f>
        <v>#REF!</v>
      </c>
      <c r="S14" s="27">
        <v>23</v>
      </c>
      <c r="T14" s="27">
        <v>19</v>
      </c>
      <c r="U14" s="27">
        <v>31</v>
      </c>
    </row>
    <row r="15" s="1" customFormat="1" ht="32.25" customHeight="1" spans="1:21">
      <c r="A15" s="7"/>
      <c r="B15" s="7"/>
      <c r="C15" s="7"/>
      <c r="D15" s="7" t="s">
        <v>62</v>
      </c>
      <c r="E15" s="7"/>
      <c r="F15" s="7" t="s">
        <v>63</v>
      </c>
      <c r="G15" s="7" t="s">
        <v>69</v>
      </c>
      <c r="H15" s="7" t="s">
        <v>70</v>
      </c>
      <c r="I15" s="7" t="s">
        <v>71</v>
      </c>
      <c r="J15" s="7" t="s">
        <v>72</v>
      </c>
      <c r="K15" s="21" t="s">
        <v>68</v>
      </c>
      <c r="L15" s="21" t="s">
        <v>30</v>
      </c>
      <c r="M15" s="21" t="s">
        <v>31</v>
      </c>
      <c r="N15" s="21" t="s">
        <v>32</v>
      </c>
      <c r="O15" s="7" t="s">
        <v>71</v>
      </c>
      <c r="P15" s="7" t="s">
        <v>72</v>
      </c>
      <c r="R15" s="7" t="e">
        <f>1+R14</f>
        <v>#REF!</v>
      </c>
      <c r="S15" s="27"/>
      <c r="T15" s="27"/>
      <c r="U15" s="27"/>
    </row>
    <row r="16" s="3" customFormat="1" ht="32.25" customHeight="1" spans="1:21">
      <c r="A16" s="14">
        <v>6</v>
      </c>
      <c r="B16" s="7" t="s">
        <v>20</v>
      </c>
      <c r="C16" s="7" t="s">
        <v>21</v>
      </c>
      <c r="D16" s="11" t="s">
        <v>73</v>
      </c>
      <c r="E16" s="11"/>
      <c r="F16" s="7" t="s">
        <v>74</v>
      </c>
      <c r="G16" s="15"/>
      <c r="H16" s="7" t="s">
        <v>75</v>
      </c>
      <c r="I16" s="17" t="s">
        <v>76</v>
      </c>
      <c r="J16" s="17" t="s">
        <v>72</v>
      </c>
      <c r="K16" s="21" t="s">
        <v>77</v>
      </c>
      <c r="L16" s="21" t="s">
        <v>78</v>
      </c>
      <c r="M16" s="21" t="s">
        <v>31</v>
      </c>
      <c r="N16" s="21" t="s">
        <v>32</v>
      </c>
      <c r="O16" s="17" t="s">
        <v>76</v>
      </c>
      <c r="P16" s="17" t="s">
        <v>72</v>
      </c>
      <c r="R16" s="7" t="e">
        <f>1+#REF!</f>
        <v>#REF!</v>
      </c>
      <c r="S16" s="28">
        <v>29</v>
      </c>
      <c r="T16" s="28">
        <v>60</v>
      </c>
      <c r="U16" s="28">
        <v>98</v>
      </c>
    </row>
    <row r="17" s="1" customFormat="1" ht="34.5" customHeight="1" spans="1:21">
      <c r="A17" s="7">
        <v>7</v>
      </c>
      <c r="B17" s="7" t="s">
        <v>20</v>
      </c>
      <c r="C17" s="7" t="s">
        <v>21</v>
      </c>
      <c r="D17" s="7" t="s">
        <v>79</v>
      </c>
      <c r="E17" s="7"/>
      <c r="F17" s="7" t="s">
        <v>24</v>
      </c>
      <c r="G17" s="7" t="s">
        <v>80</v>
      </c>
      <c r="H17" s="7" t="s">
        <v>81</v>
      </c>
      <c r="I17" s="7" t="s">
        <v>82</v>
      </c>
      <c r="J17" s="7" t="s">
        <v>28</v>
      </c>
      <c r="K17" s="21" t="s">
        <v>29</v>
      </c>
      <c r="L17" s="21" t="s">
        <v>30</v>
      </c>
      <c r="M17" s="21" t="s">
        <v>31</v>
      </c>
      <c r="N17" s="21" t="s">
        <v>32</v>
      </c>
      <c r="O17" s="7" t="s">
        <v>82</v>
      </c>
      <c r="P17" s="7" t="s">
        <v>28</v>
      </c>
      <c r="R17" s="7" t="e">
        <f>1+R20</f>
        <v>#REF!</v>
      </c>
      <c r="S17" s="27">
        <v>16</v>
      </c>
      <c r="T17" s="27">
        <v>10</v>
      </c>
      <c r="U17" s="27">
        <v>24</v>
      </c>
    </row>
    <row r="18" s="1" customFormat="1" ht="34.5" customHeight="1" spans="1:21">
      <c r="A18" s="7"/>
      <c r="B18" s="7"/>
      <c r="C18" s="7"/>
      <c r="D18" s="7"/>
      <c r="E18" s="7"/>
      <c r="F18" s="7"/>
      <c r="G18" s="7"/>
      <c r="H18" s="7" t="s">
        <v>83</v>
      </c>
      <c r="I18" s="7" t="s">
        <v>84</v>
      </c>
      <c r="J18" s="7" t="s">
        <v>28</v>
      </c>
      <c r="K18" s="21" t="s">
        <v>29</v>
      </c>
      <c r="L18" s="21" t="s">
        <v>30</v>
      </c>
      <c r="M18" s="21" t="s">
        <v>31</v>
      </c>
      <c r="N18" s="21" t="s">
        <v>32</v>
      </c>
      <c r="O18" s="7" t="s">
        <v>84</v>
      </c>
      <c r="P18" s="7" t="s">
        <v>28</v>
      </c>
      <c r="R18" s="7" t="e">
        <f>1+R17</f>
        <v>#REF!</v>
      </c>
      <c r="S18" s="27"/>
      <c r="T18" s="27"/>
      <c r="U18" s="27"/>
    </row>
    <row r="19" s="1" customFormat="1" ht="34.5" customHeight="1" spans="1:21">
      <c r="A19" s="7"/>
      <c r="B19" s="7"/>
      <c r="C19" s="7"/>
      <c r="D19" s="7" t="s">
        <v>79</v>
      </c>
      <c r="E19" s="7"/>
      <c r="F19" s="7" t="s">
        <v>24</v>
      </c>
      <c r="G19" s="7" t="s">
        <v>85</v>
      </c>
      <c r="H19" s="7" t="s">
        <v>86</v>
      </c>
      <c r="I19" s="7" t="s">
        <v>87</v>
      </c>
      <c r="J19" s="7" t="s">
        <v>28</v>
      </c>
      <c r="K19" s="21" t="s">
        <v>29</v>
      </c>
      <c r="L19" s="21" t="s">
        <v>30</v>
      </c>
      <c r="M19" s="21" t="s">
        <v>31</v>
      </c>
      <c r="N19" s="21" t="s">
        <v>32</v>
      </c>
      <c r="O19" s="7" t="s">
        <v>87</v>
      </c>
      <c r="P19" s="7" t="s">
        <v>28</v>
      </c>
      <c r="R19" s="7" t="e">
        <f>1+R18</f>
        <v>#REF!</v>
      </c>
      <c r="S19" s="27"/>
      <c r="T19" s="27"/>
      <c r="U19" s="27"/>
    </row>
    <row r="20" s="3" customFormat="1" ht="34.5" customHeight="1" spans="1:21">
      <c r="A20" s="14">
        <v>8</v>
      </c>
      <c r="B20" s="7" t="s">
        <v>20</v>
      </c>
      <c r="C20" s="7" t="s">
        <v>21</v>
      </c>
      <c r="D20" s="11" t="s">
        <v>88</v>
      </c>
      <c r="E20" s="11"/>
      <c r="F20" s="11" t="s">
        <v>40</v>
      </c>
      <c r="G20" s="12"/>
      <c r="H20" s="11" t="s">
        <v>41</v>
      </c>
      <c r="I20" s="22" t="s">
        <v>89</v>
      </c>
      <c r="J20" s="22" t="s">
        <v>43</v>
      </c>
      <c r="K20" s="21" t="s">
        <v>44</v>
      </c>
      <c r="L20" s="21" t="s">
        <v>30</v>
      </c>
      <c r="M20" s="21" t="s">
        <v>31</v>
      </c>
      <c r="N20" s="21" t="s">
        <v>32</v>
      </c>
      <c r="O20" s="22" t="s">
        <v>89</v>
      </c>
      <c r="P20" s="22" t="s">
        <v>43</v>
      </c>
      <c r="R20" s="7" t="e">
        <f>1+R49</f>
        <v>#REF!</v>
      </c>
      <c r="S20" s="28">
        <v>15</v>
      </c>
      <c r="T20" s="28">
        <v>68</v>
      </c>
      <c r="U20" s="28">
        <v>23</v>
      </c>
    </row>
    <row r="21" s="1" customFormat="1" ht="40.5" customHeight="1" spans="1:21">
      <c r="A21" s="7">
        <v>9</v>
      </c>
      <c r="B21" s="7" t="s">
        <v>20</v>
      </c>
      <c r="C21" s="7" t="s">
        <v>21</v>
      </c>
      <c r="D21" s="7" t="s">
        <v>90</v>
      </c>
      <c r="E21" s="7"/>
      <c r="F21" s="7" t="s">
        <v>63</v>
      </c>
      <c r="G21" s="7" t="s">
        <v>91</v>
      </c>
      <c r="H21" s="7" t="s">
        <v>65</v>
      </c>
      <c r="I21" s="7" t="s">
        <v>92</v>
      </c>
      <c r="J21" s="7" t="s">
        <v>93</v>
      </c>
      <c r="K21" s="21" t="s">
        <v>68</v>
      </c>
      <c r="L21" s="21" t="s">
        <v>30</v>
      </c>
      <c r="M21" s="21" t="s">
        <v>31</v>
      </c>
      <c r="N21" s="21" t="s">
        <v>32</v>
      </c>
      <c r="O21" s="7" t="s">
        <v>92</v>
      </c>
      <c r="P21" s="7" t="s">
        <v>93</v>
      </c>
      <c r="R21" s="7" t="e">
        <f>1+R15</f>
        <v>#REF!</v>
      </c>
      <c r="S21" s="27">
        <v>24</v>
      </c>
      <c r="T21" s="27">
        <v>20</v>
      </c>
      <c r="U21" s="27">
        <v>32</v>
      </c>
    </row>
    <row r="22" s="1" customFormat="1" ht="40.5" customHeight="1" spans="1:21">
      <c r="A22" s="7"/>
      <c r="B22" s="7"/>
      <c r="C22" s="7"/>
      <c r="D22" s="7" t="s">
        <v>90</v>
      </c>
      <c r="E22" s="7"/>
      <c r="F22" s="7" t="s">
        <v>63</v>
      </c>
      <c r="G22" s="7" t="s">
        <v>94</v>
      </c>
      <c r="H22" s="7" t="s">
        <v>95</v>
      </c>
      <c r="I22" s="7" t="s">
        <v>96</v>
      </c>
      <c r="J22" s="7" t="s">
        <v>97</v>
      </c>
      <c r="K22" s="21" t="s">
        <v>68</v>
      </c>
      <c r="L22" s="21" t="s">
        <v>30</v>
      </c>
      <c r="M22" s="21" t="s">
        <v>31</v>
      </c>
      <c r="N22" s="21" t="s">
        <v>32</v>
      </c>
      <c r="O22" s="7" t="s">
        <v>96</v>
      </c>
      <c r="P22" s="7" t="s">
        <v>97</v>
      </c>
      <c r="R22" s="7" t="e">
        <f>1+R21</f>
        <v>#REF!</v>
      </c>
      <c r="S22" s="27"/>
      <c r="T22" s="27"/>
      <c r="U22" s="27"/>
    </row>
    <row r="23" s="1" customFormat="1" ht="42.75" customHeight="1" spans="1:21">
      <c r="A23" s="7">
        <v>10</v>
      </c>
      <c r="B23" s="7" t="s">
        <v>20</v>
      </c>
      <c r="C23" s="7" t="s">
        <v>21</v>
      </c>
      <c r="D23" s="16" t="s">
        <v>98</v>
      </c>
      <c r="E23" s="16"/>
      <c r="F23" s="7" t="s">
        <v>74</v>
      </c>
      <c r="G23" s="17" t="s">
        <v>99</v>
      </c>
      <c r="H23" s="17" t="s">
        <v>100</v>
      </c>
      <c r="I23" s="17" t="s">
        <v>101</v>
      </c>
      <c r="J23" s="17" t="s">
        <v>102</v>
      </c>
      <c r="K23" s="21" t="s">
        <v>77</v>
      </c>
      <c r="L23" s="21" t="s">
        <v>78</v>
      </c>
      <c r="M23" s="21" t="s">
        <v>31</v>
      </c>
      <c r="N23" s="21" t="s">
        <v>32</v>
      </c>
      <c r="O23" s="17" t="s">
        <v>101</v>
      </c>
      <c r="P23" s="17" t="s">
        <v>102</v>
      </c>
      <c r="R23" s="7" t="e">
        <f>1+R59</f>
        <v>#REF!</v>
      </c>
      <c r="S23" s="27">
        <v>7</v>
      </c>
      <c r="T23" s="27">
        <v>39</v>
      </c>
      <c r="U23" s="27">
        <v>15</v>
      </c>
    </row>
    <row r="24" s="1" customFormat="1" ht="42.75" customHeight="1" spans="1:21">
      <c r="A24" s="7"/>
      <c r="B24" s="7"/>
      <c r="C24" s="7"/>
      <c r="D24" s="16"/>
      <c r="E24" s="16"/>
      <c r="F24" s="7"/>
      <c r="G24" s="17"/>
      <c r="H24" s="17" t="s">
        <v>75</v>
      </c>
      <c r="I24" s="17" t="s">
        <v>103</v>
      </c>
      <c r="J24" s="17" t="s">
        <v>102</v>
      </c>
      <c r="K24" s="21" t="s">
        <v>77</v>
      </c>
      <c r="L24" s="21" t="s">
        <v>78</v>
      </c>
      <c r="M24" s="21" t="s">
        <v>31</v>
      </c>
      <c r="N24" s="21" t="s">
        <v>32</v>
      </c>
      <c r="O24" s="17" t="s">
        <v>103</v>
      </c>
      <c r="P24" s="17" t="s">
        <v>102</v>
      </c>
      <c r="R24" s="7" t="e">
        <f>1+R23</f>
        <v>#REF!</v>
      </c>
      <c r="S24" s="27"/>
      <c r="T24" s="27"/>
      <c r="U24" s="27"/>
    </row>
    <row r="25" s="1" customFormat="1" ht="41.25" customHeight="1" spans="1:21">
      <c r="A25" s="7">
        <v>11</v>
      </c>
      <c r="B25" s="7" t="s">
        <v>20</v>
      </c>
      <c r="C25" s="7" t="s">
        <v>21</v>
      </c>
      <c r="D25" s="7" t="s">
        <v>104</v>
      </c>
      <c r="E25" s="7"/>
      <c r="F25" s="7" t="s">
        <v>105</v>
      </c>
      <c r="G25" s="7" t="s">
        <v>106</v>
      </c>
      <c r="H25" s="7" t="s">
        <v>107</v>
      </c>
      <c r="I25" s="7" t="s">
        <v>108</v>
      </c>
      <c r="J25" s="7" t="s">
        <v>28</v>
      </c>
      <c r="K25" s="21" t="s">
        <v>109</v>
      </c>
      <c r="L25" s="21" t="s">
        <v>30</v>
      </c>
      <c r="M25" s="21" t="s">
        <v>31</v>
      </c>
      <c r="N25" s="21" t="s">
        <v>32</v>
      </c>
      <c r="O25" s="7" t="s">
        <v>108</v>
      </c>
      <c r="P25" s="7" t="s">
        <v>28</v>
      </c>
      <c r="R25" s="7" t="e">
        <f>1+R52</f>
        <v>#REF!</v>
      </c>
      <c r="S25" s="27">
        <v>36</v>
      </c>
      <c r="T25" s="27">
        <v>12</v>
      </c>
      <c r="U25" s="27">
        <v>111</v>
      </c>
    </row>
    <row r="26" s="1" customFormat="1" ht="30" customHeight="1" spans="1:21">
      <c r="A26" s="7">
        <v>12</v>
      </c>
      <c r="B26" s="7" t="s">
        <v>20</v>
      </c>
      <c r="C26" s="7" t="s">
        <v>21</v>
      </c>
      <c r="D26" s="7" t="s">
        <v>110</v>
      </c>
      <c r="E26" s="7"/>
      <c r="F26" s="7" t="s">
        <v>49</v>
      </c>
      <c r="G26" s="7" t="s">
        <v>111</v>
      </c>
      <c r="H26" s="17" t="s">
        <v>112</v>
      </c>
      <c r="I26" s="17" t="s">
        <v>113</v>
      </c>
      <c r="J26" s="7" t="s">
        <v>28</v>
      </c>
      <c r="K26" s="21" t="s">
        <v>53</v>
      </c>
      <c r="L26" s="23" t="s">
        <v>30</v>
      </c>
      <c r="M26" s="21" t="s">
        <v>31</v>
      </c>
      <c r="N26" s="21" t="s">
        <v>32</v>
      </c>
      <c r="O26" s="17" t="s">
        <v>113</v>
      </c>
      <c r="P26" s="7" t="s">
        <v>28</v>
      </c>
      <c r="R26" s="7" t="e">
        <f>1+R13</f>
        <v>#REF!</v>
      </c>
      <c r="S26" s="27">
        <v>19</v>
      </c>
      <c r="T26" s="27">
        <v>5</v>
      </c>
      <c r="U26" s="27">
        <v>27</v>
      </c>
    </row>
    <row r="27" s="1" customFormat="1" ht="30" customHeight="1" spans="1:21">
      <c r="A27" s="7"/>
      <c r="B27" s="7"/>
      <c r="C27" s="7"/>
      <c r="D27" s="7"/>
      <c r="E27" s="7"/>
      <c r="F27" s="7"/>
      <c r="G27" s="7"/>
      <c r="H27" s="7" t="s">
        <v>56</v>
      </c>
      <c r="I27" s="13" t="s">
        <v>114</v>
      </c>
      <c r="J27" s="7" t="s">
        <v>115</v>
      </c>
      <c r="K27" s="21" t="s">
        <v>53</v>
      </c>
      <c r="L27" s="23" t="s">
        <v>30</v>
      </c>
      <c r="M27" s="21" t="s">
        <v>31</v>
      </c>
      <c r="N27" s="21" t="s">
        <v>32</v>
      </c>
      <c r="O27" s="13" t="s">
        <v>114</v>
      </c>
      <c r="P27" s="7" t="s">
        <v>115</v>
      </c>
      <c r="R27" s="7" t="e">
        <f>1+R26</f>
        <v>#REF!</v>
      </c>
      <c r="S27" s="27"/>
      <c r="T27" s="27"/>
      <c r="U27" s="27"/>
    </row>
    <row r="28" s="1" customFormat="1" ht="30" customHeight="1" spans="1:21">
      <c r="A28" s="7"/>
      <c r="B28" s="7"/>
      <c r="C28" s="7"/>
      <c r="D28" s="7"/>
      <c r="E28" s="7"/>
      <c r="F28" s="7"/>
      <c r="G28" s="7"/>
      <c r="H28" s="17" t="s">
        <v>116</v>
      </c>
      <c r="I28" s="17" t="s">
        <v>117</v>
      </c>
      <c r="J28" s="7" t="s">
        <v>28</v>
      </c>
      <c r="K28" s="21" t="s">
        <v>53</v>
      </c>
      <c r="L28" s="23" t="s">
        <v>30</v>
      </c>
      <c r="M28" s="21" t="s">
        <v>31</v>
      </c>
      <c r="N28" s="21" t="s">
        <v>32</v>
      </c>
      <c r="O28" s="17" t="s">
        <v>117</v>
      </c>
      <c r="P28" s="7" t="s">
        <v>28</v>
      </c>
      <c r="R28" s="7" t="e">
        <f>1+R27</f>
        <v>#REF!</v>
      </c>
      <c r="S28" s="27"/>
      <c r="T28" s="27"/>
      <c r="U28" s="27"/>
    </row>
    <row r="29" s="1" customFormat="1" ht="30" customHeight="1" spans="1:21">
      <c r="A29" s="7"/>
      <c r="B29" s="7"/>
      <c r="C29" s="7"/>
      <c r="D29" s="7"/>
      <c r="E29" s="7"/>
      <c r="F29" s="7"/>
      <c r="G29" s="7"/>
      <c r="H29" s="7" t="s">
        <v>118</v>
      </c>
      <c r="I29" s="7" t="s">
        <v>119</v>
      </c>
      <c r="J29" s="7" t="s">
        <v>43</v>
      </c>
      <c r="K29" s="21" t="s">
        <v>53</v>
      </c>
      <c r="L29" s="23" t="s">
        <v>30</v>
      </c>
      <c r="M29" s="21" t="s">
        <v>31</v>
      </c>
      <c r="N29" s="21" t="s">
        <v>32</v>
      </c>
      <c r="O29" s="7" t="s">
        <v>119</v>
      </c>
      <c r="P29" s="7" t="s">
        <v>43</v>
      </c>
      <c r="R29" s="7" t="e">
        <f>1+R28</f>
        <v>#REF!</v>
      </c>
      <c r="S29" s="27"/>
      <c r="T29" s="27"/>
      <c r="U29" s="27"/>
    </row>
    <row r="30" s="1" customFormat="1" ht="30" customHeight="1" spans="1:21">
      <c r="A30" s="7"/>
      <c r="B30" s="7"/>
      <c r="C30" s="7"/>
      <c r="D30" s="7"/>
      <c r="E30" s="7"/>
      <c r="F30" s="7"/>
      <c r="G30" s="7"/>
      <c r="H30" s="17" t="s">
        <v>120</v>
      </c>
      <c r="I30" s="17" t="s">
        <v>121</v>
      </c>
      <c r="J30" s="7" t="s">
        <v>43</v>
      </c>
      <c r="K30" s="21" t="s">
        <v>53</v>
      </c>
      <c r="L30" s="23" t="s">
        <v>30</v>
      </c>
      <c r="M30" s="21" t="s">
        <v>31</v>
      </c>
      <c r="N30" s="21" t="s">
        <v>32</v>
      </c>
      <c r="O30" s="17" t="s">
        <v>121</v>
      </c>
      <c r="P30" s="7" t="s">
        <v>43</v>
      </c>
      <c r="R30" s="7" t="e">
        <f>1+R29</f>
        <v>#REF!</v>
      </c>
      <c r="S30" s="27"/>
      <c r="T30" s="27"/>
      <c r="U30" s="27"/>
    </row>
    <row r="31" s="3" customFormat="1" ht="37.5" customHeight="1" spans="1:21">
      <c r="A31" s="7">
        <v>13</v>
      </c>
      <c r="B31" s="7" t="s">
        <v>20</v>
      </c>
      <c r="C31" s="7" t="s">
        <v>21</v>
      </c>
      <c r="D31" s="8" t="s">
        <v>122</v>
      </c>
      <c r="E31" s="9" t="s">
        <v>123</v>
      </c>
      <c r="F31" s="7" t="s">
        <v>49</v>
      </c>
      <c r="G31" s="17" t="s">
        <v>124</v>
      </c>
      <c r="H31" s="18" t="s">
        <v>125</v>
      </c>
      <c r="I31" s="17" t="s">
        <v>126</v>
      </c>
      <c r="J31" s="17" t="s">
        <v>28</v>
      </c>
      <c r="K31" s="21" t="s">
        <v>53</v>
      </c>
      <c r="L31" s="23" t="s">
        <v>30</v>
      </c>
      <c r="M31" s="21" t="s">
        <v>31</v>
      </c>
      <c r="N31" s="21" t="s">
        <v>32</v>
      </c>
      <c r="O31" s="17" t="s">
        <v>126</v>
      </c>
      <c r="P31" s="17" t="s">
        <v>28</v>
      </c>
      <c r="R31" s="7" t="e">
        <f>1+R4</f>
        <v>#REF!</v>
      </c>
      <c r="S31" s="27">
        <v>31</v>
      </c>
      <c r="T31" s="27">
        <v>32</v>
      </c>
      <c r="U31" s="27">
        <v>104</v>
      </c>
    </row>
    <row r="32" s="1" customFormat="1" ht="40.5" customHeight="1" spans="1:21">
      <c r="A32" s="7">
        <v>14</v>
      </c>
      <c r="B32" s="7" t="s">
        <v>20</v>
      </c>
      <c r="C32" s="7" t="s">
        <v>21</v>
      </c>
      <c r="D32" s="16" t="s">
        <v>127</v>
      </c>
      <c r="E32" s="16" t="s">
        <v>128</v>
      </c>
      <c r="F32" s="7" t="s">
        <v>74</v>
      </c>
      <c r="G32" s="17" t="s">
        <v>129</v>
      </c>
      <c r="H32" s="17" t="s">
        <v>130</v>
      </c>
      <c r="I32" s="17" t="s">
        <v>71</v>
      </c>
      <c r="J32" s="17" t="s">
        <v>28</v>
      </c>
      <c r="K32" s="21" t="s">
        <v>77</v>
      </c>
      <c r="L32" s="21" t="s">
        <v>78</v>
      </c>
      <c r="M32" s="21" t="s">
        <v>31</v>
      </c>
      <c r="N32" s="21" t="s">
        <v>32</v>
      </c>
      <c r="O32" s="17" t="s">
        <v>71</v>
      </c>
      <c r="P32" s="17" t="s">
        <v>28</v>
      </c>
      <c r="R32" s="7" t="e">
        <f>1+R60</f>
        <v>#REF!</v>
      </c>
      <c r="S32" s="27">
        <v>12</v>
      </c>
      <c r="T32" s="27">
        <v>45</v>
      </c>
      <c r="U32" s="27">
        <v>20</v>
      </c>
    </row>
    <row r="33" s="1" customFormat="1" ht="44.25" customHeight="1" spans="1:21">
      <c r="A33" s="7">
        <v>15</v>
      </c>
      <c r="B33" s="7" t="s">
        <v>20</v>
      </c>
      <c r="C33" s="7" t="s">
        <v>21</v>
      </c>
      <c r="D33" s="16" t="s">
        <v>131</v>
      </c>
      <c r="E33" s="16"/>
      <c r="F33" s="7" t="s">
        <v>24</v>
      </c>
      <c r="G33" s="17" t="s">
        <v>132</v>
      </c>
      <c r="H33" s="17" t="s">
        <v>133</v>
      </c>
      <c r="I33" s="17" t="s">
        <v>134</v>
      </c>
      <c r="J33" s="17" t="s">
        <v>135</v>
      </c>
      <c r="K33" s="21" t="s">
        <v>29</v>
      </c>
      <c r="L33" s="21" t="s">
        <v>30</v>
      </c>
      <c r="M33" s="21" t="s">
        <v>31</v>
      </c>
      <c r="N33" s="21" t="s">
        <v>32</v>
      </c>
      <c r="O33" s="17" t="s">
        <v>134</v>
      </c>
      <c r="P33" s="17" t="s">
        <v>135</v>
      </c>
      <c r="R33" s="7" t="e">
        <f>1+R32</f>
        <v>#REF!</v>
      </c>
      <c r="S33" s="27">
        <v>13</v>
      </c>
      <c r="T33" s="27">
        <v>24</v>
      </c>
      <c r="U33" s="27">
        <v>21</v>
      </c>
    </row>
    <row r="34" s="1" customFormat="1" ht="30.75" customHeight="1" spans="1:21">
      <c r="A34" s="7">
        <v>16</v>
      </c>
      <c r="B34" s="7" t="s">
        <v>20</v>
      </c>
      <c r="C34" s="7" t="s">
        <v>21</v>
      </c>
      <c r="D34" s="7" t="s">
        <v>136</v>
      </c>
      <c r="E34" s="7"/>
      <c r="F34" s="7" t="s">
        <v>34</v>
      </c>
      <c r="G34" s="7" t="s">
        <v>137</v>
      </c>
      <c r="H34" s="10" t="s">
        <v>138</v>
      </c>
      <c r="I34" s="10" t="s">
        <v>139</v>
      </c>
      <c r="J34" s="10" t="s">
        <v>72</v>
      </c>
      <c r="K34" s="21" t="s">
        <v>37</v>
      </c>
      <c r="L34" s="21" t="s">
        <v>30</v>
      </c>
      <c r="M34" s="21" t="s">
        <v>31</v>
      </c>
      <c r="N34" s="21" t="s">
        <v>32</v>
      </c>
      <c r="O34" s="10" t="s">
        <v>139</v>
      </c>
      <c r="P34" s="10" t="s">
        <v>72</v>
      </c>
      <c r="R34" s="7" t="e">
        <f>1+#REF!</f>
        <v>#REF!</v>
      </c>
      <c r="S34" s="27">
        <v>4</v>
      </c>
      <c r="T34" s="27">
        <v>6</v>
      </c>
      <c r="U34" s="27">
        <v>12</v>
      </c>
    </row>
    <row r="35" s="1" customFormat="1" ht="30.75" customHeight="1" spans="1:21">
      <c r="A35" s="7"/>
      <c r="B35" s="7"/>
      <c r="C35" s="7"/>
      <c r="D35" s="7"/>
      <c r="E35" s="7"/>
      <c r="F35" s="7"/>
      <c r="G35" s="7"/>
      <c r="H35" s="7" t="s">
        <v>140</v>
      </c>
      <c r="I35" s="10" t="s">
        <v>141</v>
      </c>
      <c r="J35" s="10" t="s">
        <v>43</v>
      </c>
      <c r="K35" s="21" t="s">
        <v>37</v>
      </c>
      <c r="L35" s="21" t="s">
        <v>30</v>
      </c>
      <c r="M35" s="21" t="s">
        <v>31</v>
      </c>
      <c r="N35" s="21" t="s">
        <v>32</v>
      </c>
      <c r="O35" s="10" t="s">
        <v>141</v>
      </c>
      <c r="P35" s="10" t="s">
        <v>43</v>
      </c>
      <c r="R35" s="7" t="e">
        <f>1+R34</f>
        <v>#REF!</v>
      </c>
      <c r="S35" s="27"/>
      <c r="T35" s="27"/>
      <c r="U35" s="27"/>
    </row>
    <row r="36" s="1" customFormat="1" ht="30.75" customHeight="1" spans="1:21">
      <c r="A36" s="7"/>
      <c r="B36" s="7"/>
      <c r="C36" s="7"/>
      <c r="D36" s="7"/>
      <c r="E36" s="7"/>
      <c r="F36" s="7"/>
      <c r="G36" s="7"/>
      <c r="H36" s="7" t="s">
        <v>142</v>
      </c>
      <c r="I36" s="10" t="s">
        <v>143</v>
      </c>
      <c r="J36" s="10" t="s">
        <v>43</v>
      </c>
      <c r="K36" s="21" t="s">
        <v>37</v>
      </c>
      <c r="L36" s="21" t="s">
        <v>30</v>
      </c>
      <c r="M36" s="21" t="s">
        <v>31</v>
      </c>
      <c r="N36" s="21" t="s">
        <v>32</v>
      </c>
      <c r="O36" s="10" t="s">
        <v>143</v>
      </c>
      <c r="P36" s="10" t="s">
        <v>43</v>
      </c>
      <c r="R36" s="7" t="e">
        <f>1+R35</f>
        <v>#REF!</v>
      </c>
      <c r="S36" s="27"/>
      <c r="T36" s="27"/>
      <c r="U36" s="27"/>
    </row>
    <row r="37" s="1" customFormat="1" ht="30.75" customHeight="1" spans="1:21">
      <c r="A37" s="7"/>
      <c r="B37" s="7"/>
      <c r="C37" s="7"/>
      <c r="D37" s="7" t="s">
        <v>136</v>
      </c>
      <c r="E37" s="7"/>
      <c r="F37" s="7" t="s">
        <v>34</v>
      </c>
      <c r="G37" s="7" t="s">
        <v>144</v>
      </c>
      <c r="H37" s="10" t="s">
        <v>145</v>
      </c>
      <c r="I37" s="10" t="s">
        <v>146</v>
      </c>
      <c r="J37" s="7" t="s">
        <v>28</v>
      </c>
      <c r="K37" s="21" t="s">
        <v>37</v>
      </c>
      <c r="L37" s="21" t="s">
        <v>30</v>
      </c>
      <c r="M37" s="21" t="s">
        <v>31</v>
      </c>
      <c r="N37" s="21" t="s">
        <v>32</v>
      </c>
      <c r="O37" s="10" t="s">
        <v>146</v>
      </c>
      <c r="P37" s="7" t="s">
        <v>28</v>
      </c>
      <c r="R37" s="7" t="e">
        <f>1+R36</f>
        <v>#REF!</v>
      </c>
      <c r="S37" s="27"/>
      <c r="T37" s="27"/>
      <c r="U37" s="27"/>
    </row>
    <row r="38" s="1" customFormat="1" ht="30.75" customHeight="1" spans="1:21">
      <c r="A38" s="7">
        <v>17</v>
      </c>
      <c r="B38" s="7" t="s">
        <v>20</v>
      </c>
      <c r="C38" s="7" t="s">
        <v>21</v>
      </c>
      <c r="D38" s="7" t="s">
        <v>147</v>
      </c>
      <c r="E38" s="7" t="s">
        <v>148</v>
      </c>
      <c r="F38" s="7" t="s">
        <v>149</v>
      </c>
      <c r="G38" s="7" t="s">
        <v>150</v>
      </c>
      <c r="H38" s="7" t="s">
        <v>151</v>
      </c>
      <c r="I38" s="7" t="s">
        <v>152</v>
      </c>
      <c r="J38" s="7" t="s">
        <v>28</v>
      </c>
      <c r="K38" s="21" t="s">
        <v>153</v>
      </c>
      <c r="L38" s="21" t="s">
        <v>30</v>
      </c>
      <c r="M38" s="21" t="s">
        <v>31</v>
      </c>
      <c r="N38" s="21" t="s">
        <v>32</v>
      </c>
      <c r="O38" s="7" t="s">
        <v>152</v>
      </c>
      <c r="P38" s="7" t="s">
        <v>28</v>
      </c>
      <c r="R38" s="7" t="e">
        <f>1+R47</f>
        <v>#REF!</v>
      </c>
      <c r="S38" s="27">
        <v>21</v>
      </c>
      <c r="T38" s="27">
        <v>8</v>
      </c>
      <c r="U38" s="27">
        <v>29</v>
      </c>
    </row>
    <row r="39" s="1" customFormat="1" ht="30.75" customHeight="1" spans="1:21">
      <c r="A39" s="7"/>
      <c r="B39" s="7"/>
      <c r="C39" s="7"/>
      <c r="D39" s="7" t="s">
        <v>148</v>
      </c>
      <c r="E39" s="7" t="s">
        <v>148</v>
      </c>
      <c r="F39" s="7" t="s">
        <v>149</v>
      </c>
      <c r="G39" s="7" t="s">
        <v>154</v>
      </c>
      <c r="H39" s="7" t="s">
        <v>155</v>
      </c>
      <c r="I39" s="17" t="s">
        <v>156</v>
      </c>
      <c r="J39" s="7" t="s">
        <v>28</v>
      </c>
      <c r="K39" s="21" t="s">
        <v>153</v>
      </c>
      <c r="L39" s="21" t="s">
        <v>30</v>
      </c>
      <c r="M39" s="21" t="s">
        <v>31</v>
      </c>
      <c r="N39" s="21" t="s">
        <v>32</v>
      </c>
      <c r="O39" s="17" t="s">
        <v>156</v>
      </c>
      <c r="P39" s="7" t="s">
        <v>28</v>
      </c>
      <c r="R39" s="7" t="e">
        <f>1+R38</f>
        <v>#REF!</v>
      </c>
      <c r="S39" s="27"/>
      <c r="T39" s="27"/>
      <c r="U39" s="27"/>
    </row>
    <row r="40" s="3" customFormat="1" ht="30.75" customHeight="1" spans="1:21">
      <c r="A40" s="7">
        <v>18</v>
      </c>
      <c r="B40" s="7" t="s">
        <v>20</v>
      </c>
      <c r="C40" s="7" t="s">
        <v>21</v>
      </c>
      <c r="D40" s="11" t="s">
        <v>157</v>
      </c>
      <c r="E40" s="11"/>
      <c r="F40" s="11" t="s">
        <v>105</v>
      </c>
      <c r="G40" s="12"/>
      <c r="H40" s="11" t="s">
        <v>107</v>
      </c>
      <c r="I40" s="7" t="s">
        <v>108</v>
      </c>
      <c r="J40" s="7" t="s">
        <v>28</v>
      </c>
      <c r="K40" s="21" t="s">
        <v>109</v>
      </c>
      <c r="L40" s="21" t="s">
        <v>30</v>
      </c>
      <c r="M40" s="21" t="s">
        <v>31</v>
      </c>
      <c r="N40" s="21" t="s">
        <v>32</v>
      </c>
      <c r="O40" s="7" t="s">
        <v>108</v>
      </c>
      <c r="P40" s="7" t="s">
        <v>28</v>
      </c>
      <c r="R40" s="7" t="e">
        <f>1+R51</f>
        <v>#REF!</v>
      </c>
      <c r="S40" s="27">
        <v>34</v>
      </c>
      <c r="T40" s="27">
        <v>69</v>
      </c>
      <c r="U40" s="27">
        <v>109</v>
      </c>
    </row>
    <row r="41" s="1" customFormat="1" ht="30.75" customHeight="1" spans="1:21">
      <c r="A41" s="7">
        <v>19</v>
      </c>
      <c r="B41" s="7" t="s">
        <v>20</v>
      </c>
      <c r="C41" s="7" t="s">
        <v>21</v>
      </c>
      <c r="D41" s="7" t="s">
        <v>158</v>
      </c>
      <c r="E41" s="7"/>
      <c r="F41" s="7" t="s">
        <v>49</v>
      </c>
      <c r="G41" s="7" t="s">
        <v>159</v>
      </c>
      <c r="H41" s="7" t="s">
        <v>56</v>
      </c>
      <c r="I41" s="7" t="s">
        <v>160</v>
      </c>
      <c r="J41" s="7" t="s">
        <v>28</v>
      </c>
      <c r="K41" s="21" t="s">
        <v>53</v>
      </c>
      <c r="L41" s="23" t="s">
        <v>30</v>
      </c>
      <c r="M41" s="21" t="s">
        <v>31</v>
      </c>
      <c r="N41" s="21" t="s">
        <v>32</v>
      </c>
      <c r="O41" s="7" t="s">
        <v>160</v>
      </c>
      <c r="P41" s="7" t="s">
        <v>28</v>
      </c>
      <c r="R41" s="7" t="e">
        <f>1+R30</f>
        <v>#REF!</v>
      </c>
      <c r="S41" s="27">
        <v>20</v>
      </c>
      <c r="T41" s="27">
        <v>31</v>
      </c>
      <c r="U41" s="27">
        <v>28</v>
      </c>
    </row>
    <row r="42" s="1" customFormat="1" ht="30.75" customHeight="1" spans="1:21">
      <c r="A42" s="7"/>
      <c r="B42" s="7"/>
      <c r="C42" s="7"/>
      <c r="D42" s="7"/>
      <c r="E42" s="7"/>
      <c r="F42" s="7"/>
      <c r="G42" s="7"/>
      <c r="H42" s="7" t="s">
        <v>161</v>
      </c>
      <c r="I42" s="7" t="s">
        <v>162</v>
      </c>
      <c r="J42" s="7" t="s">
        <v>28</v>
      </c>
      <c r="K42" s="21" t="s">
        <v>53</v>
      </c>
      <c r="L42" s="23" t="s">
        <v>30</v>
      </c>
      <c r="M42" s="21" t="s">
        <v>31</v>
      </c>
      <c r="N42" s="21" t="s">
        <v>32</v>
      </c>
      <c r="O42" s="7" t="s">
        <v>162</v>
      </c>
      <c r="P42" s="7" t="s">
        <v>28</v>
      </c>
      <c r="R42" s="7" t="e">
        <f t="shared" ref="R42:R47" si="1">1+R41</f>
        <v>#REF!</v>
      </c>
      <c r="S42" s="27"/>
      <c r="T42" s="27"/>
      <c r="U42" s="27"/>
    </row>
    <row r="43" s="1" customFormat="1" ht="30.75" customHeight="1" spans="1:21">
      <c r="A43" s="7"/>
      <c r="B43" s="7"/>
      <c r="C43" s="7"/>
      <c r="D43" s="7"/>
      <c r="E43" s="7"/>
      <c r="F43" s="7" t="s">
        <v>49</v>
      </c>
      <c r="G43" s="7" t="s">
        <v>163</v>
      </c>
      <c r="H43" s="7" t="s">
        <v>164</v>
      </c>
      <c r="I43" s="7" t="s">
        <v>165</v>
      </c>
      <c r="J43" s="7" t="s">
        <v>43</v>
      </c>
      <c r="K43" s="21" t="s">
        <v>53</v>
      </c>
      <c r="L43" s="23" t="s">
        <v>30</v>
      </c>
      <c r="M43" s="21" t="s">
        <v>31</v>
      </c>
      <c r="N43" s="21" t="s">
        <v>32</v>
      </c>
      <c r="O43" s="7" t="s">
        <v>165</v>
      </c>
      <c r="P43" s="7" t="s">
        <v>43</v>
      </c>
      <c r="R43" s="7" t="e">
        <f t="shared" si="1"/>
        <v>#REF!</v>
      </c>
      <c r="S43" s="27"/>
      <c r="T43" s="27"/>
      <c r="U43" s="27"/>
    </row>
    <row r="44" s="1" customFormat="1" ht="30.75" customHeight="1" spans="1:21">
      <c r="A44" s="7"/>
      <c r="B44" s="7"/>
      <c r="C44" s="7"/>
      <c r="D44" s="7"/>
      <c r="E44" s="7"/>
      <c r="F44" s="7" t="s">
        <v>49</v>
      </c>
      <c r="G44" s="7" t="s">
        <v>163</v>
      </c>
      <c r="H44" s="7" t="s">
        <v>166</v>
      </c>
      <c r="I44" s="7" t="s">
        <v>167</v>
      </c>
      <c r="J44" s="7" t="s">
        <v>43</v>
      </c>
      <c r="K44" s="21" t="s">
        <v>53</v>
      </c>
      <c r="L44" s="23" t="s">
        <v>30</v>
      </c>
      <c r="M44" s="21" t="s">
        <v>31</v>
      </c>
      <c r="N44" s="21" t="s">
        <v>32</v>
      </c>
      <c r="O44" s="7" t="s">
        <v>167</v>
      </c>
      <c r="P44" s="7" t="s">
        <v>43</v>
      </c>
      <c r="R44" s="7" t="e">
        <f t="shared" si="1"/>
        <v>#REF!</v>
      </c>
      <c r="S44" s="27"/>
      <c r="T44" s="27"/>
      <c r="U44" s="27"/>
    </row>
    <row r="45" s="1" customFormat="1" ht="30.75" customHeight="1" spans="1:21">
      <c r="A45" s="7"/>
      <c r="B45" s="7"/>
      <c r="C45" s="7"/>
      <c r="D45" s="7"/>
      <c r="E45" s="7"/>
      <c r="F45" s="7" t="s">
        <v>105</v>
      </c>
      <c r="G45" s="7" t="s">
        <v>168</v>
      </c>
      <c r="H45" s="7" t="s">
        <v>169</v>
      </c>
      <c r="I45" s="7" t="s">
        <v>170</v>
      </c>
      <c r="J45" s="7" t="s">
        <v>97</v>
      </c>
      <c r="K45" s="21" t="s">
        <v>109</v>
      </c>
      <c r="L45" s="21" t="s">
        <v>30</v>
      </c>
      <c r="M45" s="21" t="s">
        <v>31</v>
      </c>
      <c r="N45" s="21" t="s">
        <v>32</v>
      </c>
      <c r="O45" s="7" t="s">
        <v>170</v>
      </c>
      <c r="P45" s="7" t="s">
        <v>97</v>
      </c>
      <c r="R45" s="7" t="e">
        <f t="shared" si="1"/>
        <v>#REF!</v>
      </c>
      <c r="S45" s="27"/>
      <c r="T45" s="27"/>
      <c r="U45" s="27"/>
    </row>
    <row r="46" s="1" customFormat="1" ht="30.75" customHeight="1" spans="1:21">
      <c r="A46" s="7"/>
      <c r="B46" s="7"/>
      <c r="C46" s="7"/>
      <c r="D46" s="7"/>
      <c r="E46" s="7"/>
      <c r="F46" s="7"/>
      <c r="G46" s="7"/>
      <c r="H46" s="7" t="s">
        <v>171</v>
      </c>
      <c r="I46" s="7" t="s">
        <v>172</v>
      </c>
      <c r="J46" s="7" t="s">
        <v>28</v>
      </c>
      <c r="K46" s="21" t="s">
        <v>109</v>
      </c>
      <c r="L46" s="21" t="s">
        <v>30</v>
      </c>
      <c r="M46" s="21" t="s">
        <v>31</v>
      </c>
      <c r="N46" s="21" t="s">
        <v>32</v>
      </c>
      <c r="O46" s="7" t="s">
        <v>172</v>
      </c>
      <c r="P46" s="7" t="s">
        <v>28</v>
      </c>
      <c r="R46" s="7" t="e">
        <f t="shared" si="1"/>
        <v>#REF!</v>
      </c>
      <c r="S46" s="27"/>
      <c r="T46" s="27"/>
      <c r="U46" s="27"/>
    </row>
    <row r="47" s="1" customFormat="1" ht="30.75" customHeight="1" spans="1:21">
      <c r="A47" s="7"/>
      <c r="B47" s="7"/>
      <c r="C47" s="7"/>
      <c r="D47" s="7"/>
      <c r="E47" s="7"/>
      <c r="F47" s="7"/>
      <c r="G47" s="7"/>
      <c r="H47" s="7" t="s">
        <v>173</v>
      </c>
      <c r="I47" s="7" t="s">
        <v>174</v>
      </c>
      <c r="J47" s="7" t="s">
        <v>175</v>
      </c>
      <c r="K47" s="21" t="s">
        <v>109</v>
      </c>
      <c r="L47" s="21" t="s">
        <v>30</v>
      </c>
      <c r="M47" s="21" t="s">
        <v>31</v>
      </c>
      <c r="N47" s="21" t="s">
        <v>32</v>
      </c>
      <c r="O47" s="7" t="s">
        <v>174</v>
      </c>
      <c r="P47" s="7" t="s">
        <v>175</v>
      </c>
      <c r="R47" s="7" t="e">
        <f t="shared" si="1"/>
        <v>#REF!</v>
      </c>
      <c r="S47" s="27"/>
      <c r="T47" s="27"/>
      <c r="U47" s="27"/>
    </row>
    <row r="48" s="1" customFormat="1" ht="30.75" customHeight="1" spans="1:21">
      <c r="A48" s="7">
        <v>20</v>
      </c>
      <c r="B48" s="7" t="s">
        <v>20</v>
      </c>
      <c r="C48" s="7" t="s">
        <v>21</v>
      </c>
      <c r="D48" s="7" t="s">
        <v>176</v>
      </c>
      <c r="E48" s="7" t="s">
        <v>177</v>
      </c>
      <c r="F48" s="7" t="s">
        <v>40</v>
      </c>
      <c r="G48" s="7" t="s">
        <v>178</v>
      </c>
      <c r="H48" s="7" t="s">
        <v>179</v>
      </c>
      <c r="I48" s="7" t="s">
        <v>180</v>
      </c>
      <c r="J48" s="7" t="s">
        <v>28</v>
      </c>
      <c r="K48" s="21" t="s">
        <v>44</v>
      </c>
      <c r="L48" s="21" t="s">
        <v>30</v>
      </c>
      <c r="M48" s="21" t="s">
        <v>31</v>
      </c>
      <c r="N48" s="21" t="s">
        <v>32</v>
      </c>
      <c r="O48" s="7" t="s">
        <v>180</v>
      </c>
      <c r="P48" s="7" t="s">
        <v>28</v>
      </c>
      <c r="R48" s="7" t="e">
        <f>1+R33</f>
        <v>#REF!</v>
      </c>
      <c r="S48" s="27">
        <v>14</v>
      </c>
      <c r="T48" s="27">
        <v>14</v>
      </c>
      <c r="U48" s="27">
        <v>22</v>
      </c>
    </row>
    <row r="49" s="1" customFormat="1" ht="30.75" customHeight="1" spans="1:21">
      <c r="A49" s="7"/>
      <c r="B49" s="7"/>
      <c r="C49" s="7"/>
      <c r="D49" s="7"/>
      <c r="E49" s="7"/>
      <c r="F49" s="7"/>
      <c r="G49" s="7"/>
      <c r="H49" s="7" t="s">
        <v>181</v>
      </c>
      <c r="I49" s="7" t="s">
        <v>182</v>
      </c>
      <c r="J49" s="7" t="s">
        <v>183</v>
      </c>
      <c r="K49" s="21" t="s">
        <v>44</v>
      </c>
      <c r="L49" s="21" t="s">
        <v>30</v>
      </c>
      <c r="M49" s="21" t="s">
        <v>31</v>
      </c>
      <c r="N49" s="21" t="s">
        <v>32</v>
      </c>
      <c r="O49" s="7" t="s">
        <v>182</v>
      </c>
      <c r="P49" s="7" t="s">
        <v>183</v>
      </c>
      <c r="R49" s="7" t="e">
        <f>1+R48</f>
        <v>#REF!</v>
      </c>
      <c r="S49" s="27"/>
      <c r="T49" s="27"/>
      <c r="U49" s="27"/>
    </row>
    <row r="50" s="3" customFormat="1" ht="30.75" customHeight="1" spans="1:21">
      <c r="A50" s="14">
        <v>21</v>
      </c>
      <c r="B50" s="7" t="s">
        <v>20</v>
      </c>
      <c r="C50" s="7" t="s">
        <v>21</v>
      </c>
      <c r="D50" s="11" t="s">
        <v>184</v>
      </c>
      <c r="E50" s="11"/>
      <c r="F50" s="11" t="s">
        <v>24</v>
      </c>
      <c r="G50" s="12"/>
      <c r="H50" s="11" t="s">
        <v>83</v>
      </c>
      <c r="I50" s="22" t="s">
        <v>84</v>
      </c>
      <c r="J50" s="22" t="s">
        <v>28</v>
      </c>
      <c r="K50" s="21" t="s">
        <v>29</v>
      </c>
      <c r="L50" s="21" t="s">
        <v>30</v>
      </c>
      <c r="M50" s="21" t="s">
        <v>31</v>
      </c>
      <c r="N50" s="21" t="s">
        <v>32</v>
      </c>
      <c r="O50" s="22" t="s">
        <v>84</v>
      </c>
      <c r="P50" s="22" t="s">
        <v>28</v>
      </c>
      <c r="R50" s="7" t="e">
        <f>1+R19</f>
        <v>#REF!</v>
      </c>
      <c r="S50" s="28">
        <v>17</v>
      </c>
      <c r="T50" s="28">
        <v>72</v>
      </c>
      <c r="U50" s="28">
        <v>25</v>
      </c>
    </row>
    <row r="51" s="3" customFormat="1" ht="30.75" customHeight="1" spans="1:21">
      <c r="A51" s="7">
        <v>22</v>
      </c>
      <c r="B51" s="7" t="s">
        <v>20</v>
      </c>
      <c r="C51" s="7" t="s">
        <v>21</v>
      </c>
      <c r="D51" s="11" t="s">
        <v>185</v>
      </c>
      <c r="E51" s="11"/>
      <c r="F51" s="11" t="s">
        <v>105</v>
      </c>
      <c r="G51" s="12"/>
      <c r="H51" s="11" t="s">
        <v>107</v>
      </c>
      <c r="I51" s="7" t="s">
        <v>108</v>
      </c>
      <c r="J51" s="7" t="s">
        <v>28</v>
      </c>
      <c r="K51" s="21" t="s">
        <v>109</v>
      </c>
      <c r="L51" s="21" t="s">
        <v>30</v>
      </c>
      <c r="M51" s="21" t="s">
        <v>31</v>
      </c>
      <c r="N51" s="21" t="s">
        <v>32</v>
      </c>
      <c r="O51" s="7" t="s">
        <v>108</v>
      </c>
      <c r="P51" s="7" t="s">
        <v>28</v>
      </c>
      <c r="R51" s="7" t="e">
        <f>1+R58</f>
        <v>#REF!</v>
      </c>
      <c r="S51" s="27">
        <v>33</v>
      </c>
      <c r="T51" s="27">
        <v>67</v>
      </c>
      <c r="U51" s="27">
        <v>106</v>
      </c>
    </row>
    <row r="52" s="3" customFormat="1" ht="30.75" customHeight="1" spans="1:21">
      <c r="A52" s="14">
        <v>23</v>
      </c>
      <c r="B52" s="7" t="s">
        <v>20</v>
      </c>
      <c r="C52" s="7" t="s">
        <v>21</v>
      </c>
      <c r="D52" s="11" t="s">
        <v>186</v>
      </c>
      <c r="E52" s="11"/>
      <c r="F52" s="11" t="s">
        <v>105</v>
      </c>
      <c r="G52" s="19"/>
      <c r="H52" s="11" t="s">
        <v>107</v>
      </c>
      <c r="I52" s="7" t="s">
        <v>108</v>
      </c>
      <c r="J52" s="7" t="s">
        <v>28</v>
      </c>
      <c r="K52" s="21" t="s">
        <v>109</v>
      </c>
      <c r="L52" s="21" t="s">
        <v>30</v>
      </c>
      <c r="M52" s="21" t="s">
        <v>31</v>
      </c>
      <c r="N52" s="21" t="s">
        <v>32</v>
      </c>
      <c r="O52" s="7" t="s">
        <v>108</v>
      </c>
      <c r="P52" s="7" t="s">
        <v>28</v>
      </c>
      <c r="R52" s="7" t="e">
        <f>1+R40</f>
        <v>#REF!</v>
      </c>
      <c r="S52" s="28">
        <v>35</v>
      </c>
      <c r="T52" s="28">
        <v>70</v>
      </c>
      <c r="U52" s="28">
        <v>110</v>
      </c>
    </row>
    <row r="53" s="3" customFormat="1" ht="30.75" customHeight="1" spans="1:21">
      <c r="A53" s="14">
        <v>24</v>
      </c>
      <c r="B53" s="7" t="s">
        <v>20</v>
      </c>
      <c r="C53" s="7" t="s">
        <v>21</v>
      </c>
      <c r="D53" s="11" t="s">
        <v>187</v>
      </c>
      <c r="E53" s="11"/>
      <c r="F53" s="11" t="s">
        <v>40</v>
      </c>
      <c r="G53" s="12"/>
      <c r="H53" s="11" t="s">
        <v>188</v>
      </c>
      <c r="I53" s="22" t="s">
        <v>189</v>
      </c>
      <c r="J53" s="22" t="s">
        <v>183</v>
      </c>
      <c r="K53" s="21" t="s">
        <v>44</v>
      </c>
      <c r="L53" s="21" t="s">
        <v>30</v>
      </c>
      <c r="M53" s="21" t="s">
        <v>31</v>
      </c>
      <c r="N53" s="21" t="s">
        <v>32</v>
      </c>
      <c r="O53" s="22" t="s">
        <v>189</v>
      </c>
      <c r="P53" s="22" t="s">
        <v>183</v>
      </c>
      <c r="R53" s="7">
        <f>1+R6</f>
        <v>2</v>
      </c>
      <c r="S53" s="28">
        <v>2</v>
      </c>
      <c r="T53" s="28">
        <v>62</v>
      </c>
      <c r="U53" s="28">
        <v>10</v>
      </c>
    </row>
    <row r="54" s="1" customFormat="1" ht="30.75" customHeight="1" spans="1:21">
      <c r="A54" s="7">
        <v>25</v>
      </c>
      <c r="B54" s="7" t="s">
        <v>20</v>
      </c>
      <c r="C54" s="7" t="s">
        <v>21</v>
      </c>
      <c r="D54" s="7" t="s">
        <v>190</v>
      </c>
      <c r="E54" s="7"/>
      <c r="F54" s="7" t="s">
        <v>34</v>
      </c>
      <c r="G54" s="7" t="s">
        <v>191</v>
      </c>
      <c r="H54" s="10" t="s">
        <v>192</v>
      </c>
      <c r="I54" s="10" t="s">
        <v>193</v>
      </c>
      <c r="J54" s="10" t="s">
        <v>28</v>
      </c>
      <c r="K54" s="21" t="s">
        <v>37</v>
      </c>
      <c r="L54" s="21" t="s">
        <v>30</v>
      </c>
      <c r="M54" s="21" t="s">
        <v>31</v>
      </c>
      <c r="N54" s="21" t="s">
        <v>32</v>
      </c>
      <c r="O54" s="10" t="s">
        <v>193</v>
      </c>
      <c r="P54" s="10" t="s">
        <v>28</v>
      </c>
      <c r="R54" s="7" t="e">
        <f>1+R37</f>
        <v>#REF!</v>
      </c>
      <c r="S54" s="27">
        <v>5</v>
      </c>
      <c r="T54" s="27">
        <v>46</v>
      </c>
      <c r="U54" s="27">
        <v>13</v>
      </c>
    </row>
    <row r="55" s="1" customFormat="1" ht="30.75" customHeight="1" spans="1:21">
      <c r="A55" s="7"/>
      <c r="B55" s="7"/>
      <c r="C55" s="7"/>
      <c r="D55" s="7"/>
      <c r="E55" s="7"/>
      <c r="F55" s="7"/>
      <c r="G55" s="7"/>
      <c r="H55" s="7" t="s">
        <v>194</v>
      </c>
      <c r="I55" s="10" t="s">
        <v>195</v>
      </c>
      <c r="J55" s="10" t="s">
        <v>43</v>
      </c>
      <c r="K55" s="21" t="s">
        <v>37</v>
      </c>
      <c r="L55" s="21" t="s">
        <v>30</v>
      </c>
      <c r="M55" s="21" t="s">
        <v>31</v>
      </c>
      <c r="N55" s="21" t="s">
        <v>32</v>
      </c>
      <c r="O55" s="10" t="s">
        <v>195</v>
      </c>
      <c r="P55" s="10" t="s">
        <v>43</v>
      </c>
      <c r="R55" s="7" t="e">
        <f>1+R54</f>
        <v>#REF!</v>
      </c>
      <c r="S55" s="27"/>
      <c r="T55" s="27"/>
      <c r="U55" s="27"/>
    </row>
    <row r="56" s="1" customFormat="1" ht="30.75" customHeight="1" spans="1:21">
      <c r="A56" s="7"/>
      <c r="B56" s="7"/>
      <c r="C56" s="7"/>
      <c r="D56" s="7"/>
      <c r="E56" s="7"/>
      <c r="F56" s="7"/>
      <c r="G56" s="7"/>
      <c r="H56" s="7" t="s">
        <v>145</v>
      </c>
      <c r="I56" s="10" t="s">
        <v>196</v>
      </c>
      <c r="J56" s="10" t="s">
        <v>43</v>
      </c>
      <c r="K56" s="21" t="s">
        <v>37</v>
      </c>
      <c r="L56" s="21" t="s">
        <v>30</v>
      </c>
      <c r="M56" s="21" t="s">
        <v>31</v>
      </c>
      <c r="N56" s="21" t="s">
        <v>32</v>
      </c>
      <c r="O56" s="10" t="s">
        <v>196</v>
      </c>
      <c r="P56" s="10" t="s">
        <v>43</v>
      </c>
      <c r="R56" s="7" t="e">
        <f>1+R55</f>
        <v>#REF!</v>
      </c>
      <c r="S56" s="27"/>
      <c r="T56" s="27"/>
      <c r="U56" s="27"/>
    </row>
    <row r="57" s="1" customFormat="1" ht="30.75" customHeight="1" spans="1:21">
      <c r="A57" s="7"/>
      <c r="B57" s="7"/>
      <c r="C57" s="7"/>
      <c r="D57" s="7" t="s">
        <v>190</v>
      </c>
      <c r="E57" s="7"/>
      <c r="F57" s="7" t="s">
        <v>34</v>
      </c>
      <c r="G57" s="7" t="s">
        <v>197</v>
      </c>
      <c r="H57" s="10" t="s">
        <v>198</v>
      </c>
      <c r="I57" s="10" t="s">
        <v>199</v>
      </c>
      <c r="J57" s="10" t="s">
        <v>28</v>
      </c>
      <c r="K57" s="21" t="s">
        <v>37</v>
      </c>
      <c r="L57" s="21" t="s">
        <v>30</v>
      </c>
      <c r="M57" s="21" t="s">
        <v>31</v>
      </c>
      <c r="N57" s="21" t="s">
        <v>32</v>
      </c>
      <c r="O57" s="10" t="s">
        <v>199</v>
      </c>
      <c r="P57" s="10" t="s">
        <v>28</v>
      </c>
      <c r="R57" s="7" t="e">
        <f>1+R56</f>
        <v>#REF!</v>
      </c>
      <c r="S57" s="27"/>
      <c r="T57" s="27"/>
      <c r="U57" s="27"/>
    </row>
    <row r="58" s="3" customFormat="1" ht="30.75" customHeight="1" spans="1:21">
      <c r="A58" s="14">
        <v>26</v>
      </c>
      <c r="B58" s="7" t="s">
        <v>20</v>
      </c>
      <c r="C58" s="7" t="s">
        <v>21</v>
      </c>
      <c r="D58" s="11" t="s">
        <v>200</v>
      </c>
      <c r="E58" s="11"/>
      <c r="F58" s="7" t="s">
        <v>105</v>
      </c>
      <c r="G58" s="12"/>
      <c r="H58" s="7" t="s">
        <v>107</v>
      </c>
      <c r="I58" s="7" t="s">
        <v>108</v>
      </c>
      <c r="J58" s="7" t="s">
        <v>28</v>
      </c>
      <c r="K58" s="21" t="s">
        <v>109</v>
      </c>
      <c r="L58" s="21" t="s">
        <v>30</v>
      </c>
      <c r="M58" s="21" t="s">
        <v>31</v>
      </c>
      <c r="N58" s="21" t="s">
        <v>32</v>
      </c>
      <c r="O58" s="7" t="s">
        <v>108</v>
      </c>
      <c r="P58" s="7" t="s">
        <v>28</v>
      </c>
      <c r="R58" s="7" t="e">
        <f>1+R31</f>
        <v>#REF!</v>
      </c>
      <c r="S58" s="28">
        <v>32</v>
      </c>
      <c r="T58" s="28">
        <v>66</v>
      </c>
      <c r="U58" s="28">
        <v>106</v>
      </c>
    </row>
    <row r="59" s="3" customFormat="1" ht="30.75" customHeight="1" spans="1:21">
      <c r="A59" s="7">
        <v>27</v>
      </c>
      <c r="B59" s="7" t="s">
        <v>20</v>
      </c>
      <c r="C59" s="7" t="s">
        <v>21</v>
      </c>
      <c r="D59" s="11" t="s">
        <v>201</v>
      </c>
      <c r="E59" s="11"/>
      <c r="F59" s="11" t="s">
        <v>34</v>
      </c>
      <c r="G59" s="12"/>
      <c r="H59" s="11" t="s">
        <v>202</v>
      </c>
      <c r="I59" s="24" t="s">
        <v>203</v>
      </c>
      <c r="J59" s="24" t="s">
        <v>204</v>
      </c>
      <c r="K59" s="21" t="s">
        <v>37</v>
      </c>
      <c r="L59" s="21" t="s">
        <v>30</v>
      </c>
      <c r="M59" s="21" t="s">
        <v>31</v>
      </c>
      <c r="N59" s="21" t="s">
        <v>32</v>
      </c>
      <c r="O59" s="24" t="s">
        <v>203</v>
      </c>
      <c r="P59" s="24" t="s">
        <v>204</v>
      </c>
      <c r="R59" s="7" t="e">
        <f>1+R57</f>
        <v>#REF!</v>
      </c>
      <c r="S59" s="27">
        <v>6</v>
      </c>
      <c r="T59" s="27">
        <v>63</v>
      </c>
      <c r="U59" s="27">
        <v>14</v>
      </c>
    </row>
    <row r="60" s="1" customFormat="1" ht="47.25" customHeight="1" spans="1:21">
      <c r="A60" s="7">
        <v>28</v>
      </c>
      <c r="B60" s="7" t="s">
        <v>20</v>
      </c>
      <c r="C60" s="7" t="s">
        <v>21</v>
      </c>
      <c r="D60" s="9" t="s">
        <v>205</v>
      </c>
      <c r="E60" s="9" t="s">
        <v>206</v>
      </c>
      <c r="F60" s="7" t="s">
        <v>74</v>
      </c>
      <c r="G60" s="17" t="s">
        <v>207</v>
      </c>
      <c r="H60" s="17" t="s">
        <v>208</v>
      </c>
      <c r="I60" s="17" t="s">
        <v>209</v>
      </c>
      <c r="J60" s="17" t="s">
        <v>28</v>
      </c>
      <c r="K60" s="21" t="s">
        <v>77</v>
      </c>
      <c r="L60" s="21" t="s">
        <v>78</v>
      </c>
      <c r="M60" s="21" t="s">
        <v>31</v>
      </c>
      <c r="N60" s="21" t="s">
        <v>32</v>
      </c>
      <c r="O60" s="17" t="s">
        <v>209</v>
      </c>
      <c r="P60" s="17" t="s">
        <v>28</v>
      </c>
      <c r="R60" s="7" t="e">
        <f>1+R62</f>
        <v>#REF!</v>
      </c>
      <c r="S60" s="27">
        <v>11</v>
      </c>
      <c r="T60" s="27">
        <v>44</v>
      </c>
      <c r="U60" s="27">
        <v>19</v>
      </c>
    </row>
    <row r="61" s="3" customFormat="1" ht="30.75" customHeight="1" spans="1:21">
      <c r="A61" s="14">
        <v>29</v>
      </c>
      <c r="B61" s="7" t="s">
        <v>20</v>
      </c>
      <c r="C61" s="7" t="s">
        <v>21</v>
      </c>
      <c r="D61" s="11" t="s">
        <v>210</v>
      </c>
      <c r="E61" s="11"/>
      <c r="F61" s="11" t="s">
        <v>74</v>
      </c>
      <c r="G61" s="12"/>
      <c r="H61" s="11" t="s">
        <v>211</v>
      </c>
      <c r="I61" s="17" t="s">
        <v>212</v>
      </c>
      <c r="J61" s="17" t="s">
        <v>28</v>
      </c>
      <c r="K61" s="21" t="s">
        <v>77</v>
      </c>
      <c r="L61" s="21" t="s">
        <v>78</v>
      </c>
      <c r="M61" s="21" t="s">
        <v>31</v>
      </c>
      <c r="N61" s="21" t="s">
        <v>32</v>
      </c>
      <c r="O61" s="17" t="s">
        <v>212</v>
      </c>
      <c r="P61" s="17" t="s">
        <v>28</v>
      </c>
      <c r="R61" s="7" t="e">
        <f>1+R64</f>
        <v>#REF!</v>
      </c>
      <c r="S61" s="28">
        <v>9</v>
      </c>
      <c r="T61" s="28">
        <v>64</v>
      </c>
      <c r="U61" s="28">
        <v>17</v>
      </c>
    </row>
    <row r="62" s="1" customFormat="1" ht="37.5" customHeight="1" spans="1:21">
      <c r="A62" s="7">
        <v>30</v>
      </c>
      <c r="B62" s="7" t="s">
        <v>20</v>
      </c>
      <c r="C62" s="7" t="s">
        <v>21</v>
      </c>
      <c r="D62" s="16" t="s">
        <v>213</v>
      </c>
      <c r="E62" s="16"/>
      <c r="F62" s="7" t="s">
        <v>74</v>
      </c>
      <c r="G62" s="17" t="s">
        <v>214</v>
      </c>
      <c r="H62" s="17" t="s">
        <v>211</v>
      </c>
      <c r="I62" s="17" t="s">
        <v>215</v>
      </c>
      <c r="J62" s="17" t="s">
        <v>216</v>
      </c>
      <c r="K62" s="21" t="s">
        <v>77</v>
      </c>
      <c r="L62" s="21" t="s">
        <v>78</v>
      </c>
      <c r="M62" s="21" t="s">
        <v>31</v>
      </c>
      <c r="N62" s="21" t="s">
        <v>32</v>
      </c>
      <c r="O62" s="17" t="s">
        <v>215</v>
      </c>
      <c r="P62" s="17" t="s">
        <v>216</v>
      </c>
      <c r="R62" s="7" t="e">
        <f>1+R61</f>
        <v>#REF!</v>
      </c>
      <c r="S62" s="27">
        <v>10</v>
      </c>
      <c r="T62" s="27">
        <v>40</v>
      </c>
      <c r="U62" s="27">
        <v>18</v>
      </c>
    </row>
    <row r="63" s="1" customFormat="1" ht="30.75" customHeight="1" spans="1:21">
      <c r="A63" s="7">
        <v>31</v>
      </c>
      <c r="B63" s="7" t="s">
        <v>20</v>
      </c>
      <c r="C63" s="7" t="s">
        <v>21</v>
      </c>
      <c r="D63" s="9" t="s">
        <v>217</v>
      </c>
      <c r="E63" s="9" t="s">
        <v>218</v>
      </c>
      <c r="F63" s="7" t="s">
        <v>74</v>
      </c>
      <c r="G63" s="17" t="s">
        <v>219</v>
      </c>
      <c r="H63" s="17" t="s">
        <v>100</v>
      </c>
      <c r="I63" s="17" t="s">
        <v>220</v>
      </c>
      <c r="J63" s="17" t="s">
        <v>28</v>
      </c>
      <c r="K63" s="21" t="s">
        <v>77</v>
      </c>
      <c r="L63" s="21" t="s">
        <v>78</v>
      </c>
      <c r="M63" s="21" t="s">
        <v>31</v>
      </c>
      <c r="N63" s="21" t="s">
        <v>32</v>
      </c>
      <c r="O63" s="17" t="s">
        <v>220</v>
      </c>
      <c r="P63" s="17" t="s">
        <v>28</v>
      </c>
      <c r="R63" s="7" t="e">
        <f>1+R24</f>
        <v>#REF!</v>
      </c>
      <c r="S63" s="27">
        <v>8</v>
      </c>
      <c r="T63" s="29">
        <v>41</v>
      </c>
      <c r="U63" s="29">
        <v>16</v>
      </c>
    </row>
    <row r="64" s="1" customFormat="1" ht="30.75" customHeight="1" spans="1:21">
      <c r="A64" s="7"/>
      <c r="B64" s="7"/>
      <c r="C64" s="7"/>
      <c r="D64" s="9"/>
      <c r="E64" s="9"/>
      <c r="F64" s="7"/>
      <c r="G64" s="17"/>
      <c r="H64" s="7" t="s">
        <v>75</v>
      </c>
      <c r="I64" s="17" t="s">
        <v>221</v>
      </c>
      <c r="J64" s="17" t="s">
        <v>28</v>
      </c>
      <c r="K64" s="21" t="s">
        <v>77</v>
      </c>
      <c r="L64" s="21" t="s">
        <v>78</v>
      </c>
      <c r="M64" s="21" t="s">
        <v>31</v>
      </c>
      <c r="N64" s="21" t="s">
        <v>32</v>
      </c>
      <c r="O64" s="17" t="s">
        <v>221</v>
      </c>
      <c r="P64" s="17" t="s">
        <v>28</v>
      </c>
      <c r="R64" s="7" t="e">
        <f>1+R63</f>
        <v>#REF!</v>
      </c>
      <c r="S64" s="27"/>
      <c r="T64" s="30"/>
      <c r="U64" s="30"/>
    </row>
    <row r="65" s="1" customFormat="1" ht="47.25" customHeight="1" spans="1:21">
      <c r="A65" s="7">
        <v>32</v>
      </c>
      <c r="B65" s="7" t="s">
        <v>20</v>
      </c>
      <c r="C65" s="7" t="s">
        <v>21</v>
      </c>
      <c r="D65" s="16" t="s">
        <v>222</v>
      </c>
      <c r="E65" s="16"/>
      <c r="F65" s="7" t="s">
        <v>34</v>
      </c>
      <c r="G65" s="10" t="s">
        <v>223</v>
      </c>
      <c r="H65" s="7" t="s">
        <v>36</v>
      </c>
      <c r="I65" s="7"/>
      <c r="J65" s="7"/>
      <c r="K65" s="21" t="s">
        <v>37</v>
      </c>
      <c r="L65" s="21" t="s">
        <v>30</v>
      </c>
      <c r="M65" s="21" t="s">
        <v>31</v>
      </c>
      <c r="N65" s="21" t="s">
        <v>32</v>
      </c>
      <c r="O65" s="7"/>
      <c r="P65" s="7" t="s">
        <v>224</v>
      </c>
      <c r="R65" s="7" t="e">
        <f>1+R68</f>
        <v>#REF!</v>
      </c>
      <c r="S65" s="27">
        <v>27</v>
      </c>
      <c r="T65" s="27">
        <v>49</v>
      </c>
      <c r="U65" s="27">
        <v>87</v>
      </c>
    </row>
    <row r="66" s="1" customFormat="1" ht="30.75" customHeight="1" spans="1:21">
      <c r="A66" s="7">
        <v>33</v>
      </c>
      <c r="B66" s="7" t="s">
        <v>20</v>
      </c>
      <c r="C66" s="7" t="s">
        <v>21</v>
      </c>
      <c r="D66" s="7" t="s">
        <v>225</v>
      </c>
      <c r="E66" s="7"/>
      <c r="F66" s="7" t="s">
        <v>149</v>
      </c>
      <c r="G66" s="7" t="s">
        <v>226</v>
      </c>
      <c r="H66" s="7" t="s">
        <v>227</v>
      </c>
      <c r="I66" s="7" t="s">
        <v>228</v>
      </c>
      <c r="J66" s="7" t="s">
        <v>28</v>
      </c>
      <c r="K66" s="21" t="s">
        <v>153</v>
      </c>
      <c r="L66" s="21" t="s">
        <v>30</v>
      </c>
      <c r="M66" s="21" t="s">
        <v>31</v>
      </c>
      <c r="N66" s="21" t="s">
        <v>32</v>
      </c>
      <c r="O66" s="7" t="s">
        <v>228</v>
      </c>
      <c r="P66" s="7" t="s">
        <v>28</v>
      </c>
      <c r="R66" s="7" t="e">
        <f>1+R39</f>
        <v>#REF!</v>
      </c>
      <c r="S66" s="27">
        <v>22</v>
      </c>
      <c r="T66" s="27">
        <v>4</v>
      </c>
      <c r="U66" s="27">
        <v>30</v>
      </c>
    </row>
    <row r="67" s="1" customFormat="1" ht="30.75" customHeight="1" spans="1:21">
      <c r="A67" s="7"/>
      <c r="B67" s="7"/>
      <c r="C67" s="7"/>
      <c r="D67" s="7" t="s">
        <v>225</v>
      </c>
      <c r="E67" s="7"/>
      <c r="F67" s="7" t="s">
        <v>149</v>
      </c>
      <c r="G67" s="7" t="s">
        <v>229</v>
      </c>
      <c r="H67" s="7" t="s">
        <v>230</v>
      </c>
      <c r="I67" s="7" t="s">
        <v>231</v>
      </c>
      <c r="J67" s="7" t="s">
        <v>28</v>
      </c>
      <c r="K67" s="21" t="s">
        <v>153</v>
      </c>
      <c r="L67" s="21" t="s">
        <v>30</v>
      </c>
      <c r="M67" s="21" t="s">
        <v>31</v>
      </c>
      <c r="N67" s="21" t="s">
        <v>32</v>
      </c>
      <c r="O67" s="7" t="s">
        <v>231</v>
      </c>
      <c r="P67" s="7" t="s">
        <v>28</v>
      </c>
      <c r="R67" s="7" t="e">
        <f>1+R66</f>
        <v>#REF!</v>
      </c>
      <c r="S67" s="27"/>
      <c r="T67" s="27"/>
      <c r="U67" s="27"/>
    </row>
    <row r="68" s="3" customFormat="1" ht="30.75" customHeight="1" spans="1:21">
      <c r="A68" s="7">
        <v>34</v>
      </c>
      <c r="B68" s="7" t="s">
        <v>20</v>
      </c>
      <c r="C68" s="7" t="s">
        <v>21</v>
      </c>
      <c r="D68" s="11" t="s">
        <v>232</v>
      </c>
      <c r="E68" s="11"/>
      <c r="F68" s="11" t="s">
        <v>34</v>
      </c>
      <c r="G68" s="12"/>
      <c r="H68" s="11" t="s">
        <v>36</v>
      </c>
      <c r="I68" s="31"/>
      <c r="J68" s="31"/>
      <c r="K68" s="21" t="s">
        <v>37</v>
      </c>
      <c r="L68" s="21" t="s">
        <v>30</v>
      </c>
      <c r="M68" s="21" t="s">
        <v>31</v>
      </c>
      <c r="N68" s="21" t="s">
        <v>32</v>
      </c>
      <c r="O68" s="12"/>
      <c r="P68" s="31"/>
      <c r="R68" s="7" t="e">
        <f>1+R5</f>
        <v>#REF!</v>
      </c>
      <c r="S68" s="27">
        <v>26</v>
      </c>
      <c r="T68" s="27">
        <v>65</v>
      </c>
      <c r="U68" s="27">
        <v>86</v>
      </c>
    </row>
  </sheetData>
  <sheetProtection selectLockedCells="1" selectUnlockedCells="1"/>
  <mergeCells count="143">
    <mergeCell ref="F2:J2"/>
    <mergeCell ref="K2:L2"/>
    <mergeCell ref="M2:N2"/>
    <mergeCell ref="O2:P2"/>
    <mergeCell ref="A2:A3"/>
    <mergeCell ref="A7:A13"/>
    <mergeCell ref="A14:A15"/>
    <mergeCell ref="A17:A19"/>
    <mergeCell ref="A21:A22"/>
    <mergeCell ref="A23:A24"/>
    <mergeCell ref="A26:A30"/>
    <mergeCell ref="A34:A37"/>
    <mergeCell ref="A38:A39"/>
    <mergeCell ref="A41:A47"/>
    <mergeCell ref="A48:A49"/>
    <mergeCell ref="A54:A57"/>
    <mergeCell ref="A63:A64"/>
    <mergeCell ref="A66:A67"/>
    <mergeCell ref="B2:B3"/>
    <mergeCell ref="B7:B13"/>
    <mergeCell ref="B14:B15"/>
    <mergeCell ref="B17:B19"/>
    <mergeCell ref="B21:B22"/>
    <mergeCell ref="B23:B24"/>
    <mergeCell ref="B26:B30"/>
    <mergeCell ref="B34:B37"/>
    <mergeCell ref="B38:B39"/>
    <mergeCell ref="B41:B47"/>
    <mergeCell ref="B48:B49"/>
    <mergeCell ref="B54:B57"/>
    <mergeCell ref="B63:B64"/>
    <mergeCell ref="B66:B67"/>
    <mergeCell ref="C2:C3"/>
    <mergeCell ref="C7:C13"/>
    <mergeCell ref="C14:C15"/>
    <mergeCell ref="C17:C19"/>
    <mergeCell ref="C21:C22"/>
    <mergeCell ref="C23:C24"/>
    <mergeCell ref="C26:C30"/>
    <mergeCell ref="C34:C37"/>
    <mergeCell ref="C38:C39"/>
    <mergeCell ref="C41:C47"/>
    <mergeCell ref="C48:C49"/>
    <mergeCell ref="C54:C57"/>
    <mergeCell ref="C63:C64"/>
    <mergeCell ref="C66:C67"/>
    <mergeCell ref="D2:D3"/>
    <mergeCell ref="D7:D13"/>
    <mergeCell ref="D14:D15"/>
    <mergeCell ref="D17:D19"/>
    <mergeCell ref="D21:D22"/>
    <mergeCell ref="D23:D24"/>
    <mergeCell ref="D26:D30"/>
    <mergeCell ref="D34:D37"/>
    <mergeCell ref="D38:D39"/>
    <mergeCell ref="D41:D47"/>
    <mergeCell ref="D48:D49"/>
    <mergeCell ref="D54:D57"/>
    <mergeCell ref="D63:D64"/>
    <mergeCell ref="D66:D67"/>
    <mergeCell ref="E2:E3"/>
    <mergeCell ref="E7:E13"/>
    <mergeCell ref="E14:E15"/>
    <mergeCell ref="E17:E19"/>
    <mergeCell ref="E21:E22"/>
    <mergeCell ref="E23:E24"/>
    <mergeCell ref="E26:E30"/>
    <mergeCell ref="E34:E37"/>
    <mergeCell ref="E38:E39"/>
    <mergeCell ref="E41:E47"/>
    <mergeCell ref="E48:E49"/>
    <mergeCell ref="E54:E57"/>
    <mergeCell ref="E63:E64"/>
    <mergeCell ref="E66:E67"/>
    <mergeCell ref="F7:F8"/>
    <mergeCell ref="F9:F13"/>
    <mergeCell ref="F14:F15"/>
    <mergeCell ref="F17:F19"/>
    <mergeCell ref="F21:F22"/>
    <mergeCell ref="F23:F24"/>
    <mergeCell ref="F26:F30"/>
    <mergeCell ref="F34:F37"/>
    <mergeCell ref="F38:F39"/>
    <mergeCell ref="F41:F44"/>
    <mergeCell ref="F45:F47"/>
    <mergeCell ref="F48:F49"/>
    <mergeCell ref="F54:F57"/>
    <mergeCell ref="F63:F64"/>
    <mergeCell ref="F66:F67"/>
    <mergeCell ref="G7:G8"/>
    <mergeCell ref="G9:G13"/>
    <mergeCell ref="G14:G15"/>
    <mergeCell ref="G17:G19"/>
    <mergeCell ref="G21:G22"/>
    <mergeCell ref="G23:G24"/>
    <mergeCell ref="G26:G30"/>
    <mergeCell ref="G34:G37"/>
    <mergeCell ref="G38:G39"/>
    <mergeCell ref="G41:G44"/>
    <mergeCell ref="G45:G47"/>
    <mergeCell ref="G48:G49"/>
    <mergeCell ref="G54:G57"/>
    <mergeCell ref="G63:G64"/>
    <mergeCell ref="G66:G67"/>
    <mergeCell ref="S7:S13"/>
    <mergeCell ref="S14:S15"/>
    <mergeCell ref="S17:S19"/>
    <mergeCell ref="S21:S22"/>
    <mergeCell ref="S23:S24"/>
    <mergeCell ref="S26:S30"/>
    <mergeCell ref="S34:S37"/>
    <mergeCell ref="S38:S39"/>
    <mergeCell ref="S41:S47"/>
    <mergeCell ref="S48:S49"/>
    <mergeCell ref="S54:S57"/>
    <mergeCell ref="S63:S64"/>
    <mergeCell ref="S66:S67"/>
    <mergeCell ref="T7:T13"/>
    <mergeCell ref="T14:T15"/>
    <mergeCell ref="T17:T19"/>
    <mergeCell ref="T21:T22"/>
    <mergeCell ref="T23:T24"/>
    <mergeCell ref="T26:T30"/>
    <mergeCell ref="T34:T37"/>
    <mergeCell ref="T38:T39"/>
    <mergeCell ref="T41:T47"/>
    <mergeCell ref="T48:T49"/>
    <mergeCell ref="T54:T57"/>
    <mergeCell ref="T63:T64"/>
    <mergeCell ref="T66:T67"/>
    <mergeCell ref="U7:U13"/>
    <mergeCell ref="U14:U15"/>
    <mergeCell ref="U17:U19"/>
    <mergeCell ref="U21:U22"/>
    <mergeCell ref="U23:U24"/>
    <mergeCell ref="U26:U30"/>
    <mergeCell ref="U34:U37"/>
    <mergeCell ref="U38:U39"/>
    <mergeCell ref="U41:U47"/>
    <mergeCell ref="U48:U49"/>
    <mergeCell ref="U54:U57"/>
    <mergeCell ref="U63:U64"/>
    <mergeCell ref="U66:U67"/>
  </mergeCells>
  <printOptions horizontalCentered="1"/>
  <pageMargins left="0.15748031496063" right="0.15748031496063" top="0.590551181102362" bottom="0.590551181102362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山区河道责任人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turning  burning </cp:lastModifiedBy>
  <dcterms:created xsi:type="dcterms:W3CDTF">2023-06-07T10:31:00Z</dcterms:created>
  <cp:lastPrinted>2023-06-20T09:04:00Z</cp:lastPrinted>
  <dcterms:modified xsi:type="dcterms:W3CDTF">2023-06-21T06:36:14Z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51A0DD85891F4A59AD8D9EB2552E3D5D_12</vt:lpwstr>
  </property>
  <property fmtid="{D5CDD505-2E9C-101B-9397-08002B2CF9AE}" pid="3" name="KSOProductBuildVer">
    <vt:lpwstr>2052-11.1.0.14309</vt:lpwstr>
  </property>
</Properties>
</file>