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<sst xmlns="http://schemas.openxmlformats.org/spreadsheetml/2006/main" count="134" uniqueCount="117">
  <si>
    <t>2022年新型经营主体高质量发展项目验收汇总表</t>
  </si>
  <si>
    <t>序号</t>
  </si>
  <si>
    <t>合作社名称</t>
  </si>
  <si>
    <t>法人</t>
  </si>
  <si>
    <t>项目建设地点</t>
  </si>
  <si>
    <t>项目类别</t>
  </si>
  <si>
    <t>项目建设内容</t>
  </si>
  <si>
    <t>项目建设投资及完成情况</t>
  </si>
  <si>
    <t>项目投资规模</t>
  </si>
  <si>
    <t>备注</t>
  </si>
  <si>
    <t>项目投资总额（万元）</t>
  </si>
  <si>
    <t>申请中央财政补贴资金（万元）</t>
  </si>
  <si>
    <t>项目实施单位自筹资金（万元）</t>
  </si>
  <si>
    <t>以奖代补（万元）</t>
  </si>
  <si>
    <t>中卫沙坡头区沙漠星空生态农业旅游农民专业合作社</t>
  </si>
  <si>
    <t>牛树静</t>
  </si>
  <si>
    <t>鸣钟村村部</t>
  </si>
  <si>
    <t>新型农业经营主体标准化建设创建</t>
  </si>
  <si>
    <t>广告牌，电子屏，监控，展板，办公设施设备1</t>
  </si>
  <si>
    <t>已完成广告牌，电子屏，监控，展板，办公设施设备制作13.5万</t>
  </si>
  <si>
    <t>中卫市莫家楼种植专业合作社</t>
  </si>
  <si>
    <t>莫全录</t>
  </si>
  <si>
    <t>莫楼村村部</t>
  </si>
  <si>
    <t>建设共享菜园观光遮阳棚一座，占地465平方米（长155米，宽3米，高3米），共享菜园铺路155米、宽3.5米。</t>
  </si>
  <si>
    <t>已全面完成该项目所有建设项目。建设共享菜园观光遮阳棚一座，占地465平方米（长155米，宽3米，高3米），共享菜园铺路155米、宽3.5米，金额合计13.5万元。</t>
  </si>
  <si>
    <t>宁夏聚润旭丰生态农业科技专业合作社</t>
  </si>
  <si>
    <t>童升芳</t>
  </si>
  <si>
    <t>刘营村村部5号</t>
  </si>
  <si>
    <t>1.打造合作社阵地建设；
2.流转土地130.53亩种植西甜瓜。</t>
  </si>
  <si>
    <t>已全面完成该项目所有建设项目。阵地建设文化墙、宣传栏、制度、办公设施均已完善；一茬种植西甜瓜、二茬白菜均已收获。</t>
  </si>
  <si>
    <t>中卫市永尔乐土地股份专业合作社</t>
  </si>
  <si>
    <t>杨燕</t>
  </si>
  <si>
    <t>永乐村村部</t>
  </si>
  <si>
    <t>打造电商直播展厅</t>
  </si>
  <si>
    <t>完善服务功能，展厅，直播室装修，展台配备合计费用7万元。石磨面粉包装袋定制15000条，合计1万元。永乐馍馍礼盒10000个。合计4万元！共计12万元。</t>
  </si>
  <si>
    <t>中卫市丰耀种植农民专业合作社</t>
  </si>
  <si>
    <t>张希举</t>
  </si>
  <si>
    <t>黑山村村部</t>
  </si>
  <si>
    <t xml:space="preserve">1.建设合作社办公场所购置电脑、桌椅、制作展牌，制度，背景墙等设施；
2、运用“农户土地入股+企业提供技术+合作社搭台托管”的模式，开发利用荒芜盐碱土地资源，引进巨菌草建设种植实验基地100亩;         </t>
  </si>
  <si>
    <t>已全面完成该项目所有建设项目。电脑、桌椅、制作展牌，制度，背景墙等设施，已投入使用，实验种植100亩巨菌草已收获结束。共计投入15.5万元。</t>
  </si>
  <si>
    <t>中卫市顺丰绿色农业专业合作社</t>
  </si>
  <si>
    <t>付贝迪</t>
  </si>
  <si>
    <t>永康镇彩达村二队</t>
  </si>
  <si>
    <t>智慧型新型农业经营主体试点创建</t>
  </si>
  <si>
    <t>1.智慧物联网水肥一体化建设，含气象监测站;土壤墒情监测站;远程控制终端设备及数据分析平台。
2.病虫害监测系统建设。
3.空中悬挂式喷药设施建设。
4.果品原产地视频监测建设。</t>
  </si>
  <si>
    <t>已全面完成该项目所有建设内容。建成3800立方米蓄水池一座，完成智慧物联网水肥一体化及配套设施建设。共投入资金42.38万元。</t>
  </si>
  <si>
    <t>中卫市卫宁果品产销专业合作社</t>
  </si>
  <si>
    <t>张青</t>
  </si>
  <si>
    <t>1.建设水肥一体化前端蓄水池一座，建设700米供电基础设施。
2.采购智能水肥一体化设备及智能管理系统1套。
3.建设机房1座。
4.建设智能水肥一体化信息采集、展示系统1套，</t>
  </si>
  <si>
    <t>已全面完成该项目所有建设项目，建成5000方蓄水池及700米供电设施，完成了智能水肥一体化建设1套及展示系统建设。共计40万元。</t>
  </si>
  <si>
    <t>中卫市三芳果蔬流通农民专业合作社</t>
  </si>
  <si>
    <t>张素芳</t>
  </si>
  <si>
    <t>柔远镇柔远村</t>
  </si>
  <si>
    <t xml:space="preserve">1：建设大棚环境数据采集系统5套。
2：安装1套智能水肥一体化设备。
3：建设追溯系统一套含硬件，实现农产品全程可追溯。
4：建设棚内监控系统，增加摄像头11处，满足棚内农事监测需要。
5：建设土壤墒情监测点两处。6.安装食品快速检测仪一套。7、建设虫情监测站一个。8、建设小型气象站一个。9建设可视化大屏语音系统一套。
</t>
  </si>
  <si>
    <t>已全面完成所有建设内容。总投资406229元。</t>
  </si>
  <si>
    <t>中卫市祥龙瓜菜流通专业合作社</t>
  </si>
  <si>
    <t>尹龙</t>
  </si>
  <si>
    <t>永康镇永乐村</t>
  </si>
  <si>
    <t>1：建设一套大屏展示系统，含拼接屏八块，会议系统音响等。           2：建设2套土壤墒情监测站。        3：建设1套虫情监测设备。        4：建设1套智能水肥一体化设备。   5：建设1套户外气象站              6：建设8处监控点</t>
  </si>
  <si>
    <t>已全面完成所有建设内容。总投资420287元。</t>
  </si>
  <si>
    <t>中卫市永胜生态果品流通专业合作社</t>
  </si>
  <si>
    <t>詹登海</t>
  </si>
  <si>
    <t>永康镇徐庄村二队</t>
  </si>
  <si>
    <t xml:space="preserve">1、安装田间智能滴灌系统控制设备一套；
2、智能水肥一体化设备一套；
3、物联网彩色音视频监测设施一套；
</t>
  </si>
  <si>
    <t>已全面完成所有建设内容。
总投资425200元。</t>
  </si>
  <si>
    <t>中卫市百农盛种植专业合作社</t>
  </si>
  <si>
    <t>周杰</t>
  </si>
  <si>
    <t>永康镇永丰村一队</t>
  </si>
  <si>
    <t>1：建设一套大屏展示系统，含拼接屏六块，会议系统音响等。           
2：建设2套土壤墒情监测站。        3：建设4套行车记录仪。         
4：建设6套无人驾驶系统。        
5：建设10套北斗农机管家              6：建设4处监控点                  7：建设无人机1台</t>
  </si>
  <si>
    <t>已全面完成所有建设内容。总投资423000元。</t>
  </si>
  <si>
    <t>中卫市万俊新家庭牧场</t>
  </si>
  <si>
    <t>万俊新</t>
  </si>
  <si>
    <t>香山乡新水村</t>
  </si>
  <si>
    <t>1、新建一套大屏展示系统，含拼接屏四块，会议系统音箱等。
2、新建一个羊场养殖环境物联网平台，含羊圈温湿度、氨气、硫化氢的养殖环境监测，为养殖提供更好的养殖环境做数据支持。
3、建设一套养殖监管平台，包含一套羊只体征数据采集系统和手机监测App，配备600个带芯片的定位监测耳标，监测圈舍羊只状态，健康异常报警等，实现养殖业精准化，智能化。
4、新建园区监控系统，实现园区安全管理。
5、建设一套消毒系统。</t>
  </si>
  <si>
    <t>已全面完成所有建设内容。总投资410116元。</t>
  </si>
  <si>
    <t>中卫市新天地瓜菜农民专业合作社</t>
  </si>
  <si>
    <t>张蒙</t>
  </si>
  <si>
    <t>镇罗镇镇西村</t>
  </si>
  <si>
    <t>1、在中卫市新天地瓜菜农民专业合作社的果蔬基地内选取4座日光温室进行水电基础设施改造配套；
2、在棚内安装物联网监测站4套，配套安装自动联动系统4套；
3、开发建设1套智能化管理系统将智能化设备连接并入，通过技术手段实现农业生产过程的可视化、智能化及共享化。</t>
  </si>
  <si>
    <t>1.安装物联网监测站4套，配套安装自动联动系统4套，达到土壤、温度、病虫害的检测，和温室、滴灌、水肥、喷灌的控制；
2.开发建设1套智能化管理系统将智能化设备连接并入，通过技术手段实现农业生产过程的可视化、智能化及共享化；
3.共组织开展技术指导4场次，累计培训种植户130人次。</t>
  </si>
  <si>
    <t>中卫市百顿家庭牧场</t>
  </si>
  <si>
    <t>魏进平</t>
  </si>
  <si>
    <t>迎水桥镇西风口</t>
  </si>
  <si>
    <r>
      <rPr>
        <sz val="10"/>
        <color theme="1"/>
        <rFont val="宋体"/>
        <charset val="134"/>
        <scheme val="minor"/>
      </rPr>
      <t>1、</t>
    </r>
    <r>
      <rPr>
        <sz val="10"/>
        <color theme="1"/>
        <rFont val="宋体"/>
        <charset val="134"/>
      </rPr>
      <t>改造7栋牛舍温控系统，安装喷淋降温系统630米，配套7个控制箱，安装风扇180个，安装</t>
    </r>
    <r>
      <rPr>
        <sz val="10"/>
        <color theme="1"/>
        <rFont val="宋体"/>
        <charset val="134"/>
        <scheme val="minor"/>
      </rPr>
      <t>TMR精准饲喂监测系统1套，安装新牛人管理系统1套。</t>
    </r>
  </si>
  <si>
    <t>项目完成总投资42.4万元，其中：申请财政专项资金20万元，自筹资金22.4万元。其中：安装喷淋系统630米（含泵、管道、管件、喷头等），配套7个电控柜，投资11.1万元；安装风扇投资10.8万元；安装TMR精准饲喂监测系统投资10万元；安装新牛人管理系统投资10.5万元。</t>
  </si>
  <si>
    <t>中卫市虹桥瓜菜流通农民专业合作社</t>
  </si>
  <si>
    <t>房兆玉</t>
  </si>
  <si>
    <t>柔远镇镇靖村</t>
  </si>
  <si>
    <t>新型农业经营主体联农带农示范单位</t>
  </si>
  <si>
    <t xml:space="preserve">1.建设标准化订单蔬菜基地1100亩，并获得绿色食品认证；
2.购置、租赁蔬菜采收设备2台；
3.编制标准化生产技术规程；
</t>
  </si>
  <si>
    <t>中卫市虹桥瓜菜流通农民专业合作社建设内容：1.建设标准化蔬菜原料基地1100余亩，绿色产品认证正在进行；2.租赁毛豆采收机2台，提高了农业机械化水平；3.培训种植户60余人次，印制发放宣传彩页500余份；4.通过项目实施联农带农130余人。项目投资费用12.6万元。</t>
  </si>
  <si>
    <t>中卫市鱼得水家庭渔场</t>
  </si>
  <si>
    <t>韩淑霞</t>
  </si>
  <si>
    <t>腾格里湖南门口</t>
  </si>
  <si>
    <t>修订完善渔业管理规章制度8个；修订完善鲤鱼、斑点叉尾鮰、草鱼质量管控技术规程3个；制作安装管理规章制度牌12平方米；制定渔业安全生产隐患清单1个；制作安装不锈钢渔业安全生产宣传制度牌等3个；建立斑点叉尾鮰池塘套养技术示范点5个，面积400亩。</t>
  </si>
  <si>
    <t>项目共完成投资13.4万元。修订完善渔业管理规章制度8个，制作安装12平方米，修订完善鲤鱼、斑点叉尾鮰、草鱼质量管控技术规程3个，制定渔业安全生产隐患清单1个，制作安装不锈钢渔业安全生产宣传制度牌等3个，建立斑点叉尾鮰池塘套养技术示范点5个，面积420亩。</t>
  </si>
  <si>
    <t>中卫市好远生猪养殖专业合作社</t>
  </si>
  <si>
    <t>沈娇</t>
  </si>
  <si>
    <t>镇罗镇关庄村四队</t>
  </si>
  <si>
    <t>建设100立方集污池一个，牲畜粪污处理设备一套。</t>
  </si>
  <si>
    <t>已全面完成该项目建设并投入生产。共计投资13万元。</t>
  </si>
  <si>
    <t>中卫市神聚果蔬流通专业合作社</t>
  </si>
  <si>
    <t>张翠燕</t>
  </si>
  <si>
    <t>永康镇达茂村</t>
  </si>
  <si>
    <t>社企对接服务试点</t>
  </si>
  <si>
    <t xml:space="preserve">  项目计划投资13万元，与中国邮政签订产品寄递合作协议，通过“快递+合作社+农产品”的合作模式，实现农产品销售收入50万元以上，同时发挥邮政农村电商平台资源优势，促使“沙坡头”苹果 等主要产品上线邮乐网，实现农产品宣传、展示、销售和线上预售等功能；</t>
  </si>
  <si>
    <t>项目完成投资29.5万元，与邮政速运中卫分公司签订农产品寄递合作协议，采购苹果、葡萄等农产品；2022年合作社通过邮政速运累计寄递农产品13645件，实现农产品销售收入100余万元；邮乐网上线西甜瓜、苹果等农产品，累计销售10余万元。</t>
  </si>
  <si>
    <t>宁夏中卫市西部枣业农民专业合作社</t>
  </si>
  <si>
    <t>拓万总</t>
  </si>
  <si>
    <t>滨河镇涝池村</t>
  </si>
  <si>
    <t>建设特色农产品线上销售直播间1个，组建快递邮寄服务队伍1支，采购南长滩软梨子、南长滩大枣等特色农产品邮寄和包装材料10000余份。</t>
  </si>
  <si>
    <t>项目已完成投资13万元，已建设特色农产品线上销售直播间1个，已组建快递邮寄服务队伍1支，已采购南长滩软梨子、南长滩大枣等特色农产品邮寄和包装材料10000余份。</t>
  </si>
  <si>
    <t>中卫市科荣瓜果流通农民专业合作社</t>
  </si>
  <si>
    <t>梁万科</t>
  </si>
  <si>
    <t>香山乡</t>
  </si>
  <si>
    <t>通过与中国邮政合作邮乐购商城、自建运营抖音小店、微商城等新媒体销售渠道，推广销售中卫西甜瓜等农产品；实现中卫西甜瓜的采购、分选打包和邮政快递销售的一体化业务。自有分选打包场棚200多平米，合作共用场地500多平米。</t>
  </si>
  <si>
    <t>项目配套资金13.7万余元，其中包含自建分选打包场地建设费用5.3万元，合作分选打包场地使用费用3.7万元，店铺装修设计费用1.5万元，平台促销推广费用等3.2万元。2022年累计通过邮政快递寄送西甜瓜及各类农产品达900余单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</si>
</sst>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topLeftCell="A21" workbookViewId="0">
      <selection activeCell="J7" sqref="J7"/>
    </sheetView>
  </sheetViews>
  <sheetFormatPr defaultColWidth="9" defaultRowHeight="36" customHeight="1"/>
  <cols>
    <col min="2" max="2" width="18.225" customWidth="1"/>
    <col min="3" max="3" width="7.55833333333333" customWidth="1"/>
    <col min="4" max="4" width="17.1083333333333" customWidth="1"/>
    <col min="5" max="5" width="16.6666666666667" customWidth="1"/>
    <col min="6" max="6" width="33.1083333333333" style="2" customWidth="1"/>
    <col min="7" max="7" width="33.1083333333333" customWidth="1"/>
  </cols>
  <sheetData>
    <row r="1" customHeight="1" spans="1:12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</row>
    <row r="2" customFormat="1" ht="1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/>
      <c r="J2" s="7"/>
      <c r="K2" s="7"/>
      <c r="L2" s="18" t="s">
        <v>9</v>
      </c>
    </row>
    <row r="3" s="1" customFormat="1" customHeight="1" spans="1:12">
      <c r="A3" s="5"/>
      <c r="B3" s="5"/>
      <c r="C3" s="5"/>
      <c r="D3" s="5"/>
      <c r="E3" s="5"/>
      <c r="F3" s="6"/>
      <c r="G3" s="5"/>
      <c r="H3" s="7" t="s">
        <v>10</v>
      </c>
      <c r="I3" s="7" t="s">
        <v>11</v>
      </c>
      <c r="J3" s="7" t="s">
        <v>12</v>
      </c>
      <c r="K3" s="7" t="s">
        <v>13</v>
      </c>
      <c r="L3" s="18"/>
    </row>
    <row r="4" ht="38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10" t="s">
        <v>18</v>
      </c>
      <c r="G4" s="8" t="s">
        <v>19</v>
      </c>
      <c r="H4" s="8">
        <v>13.5</v>
      </c>
      <c r="I4" s="8">
        <v>6</v>
      </c>
      <c r="J4" s="8">
        <f>H4-I4</f>
        <v>7.5</v>
      </c>
      <c r="K4" s="8">
        <f>I4</f>
        <v>6</v>
      </c>
      <c r="L4" s="8"/>
    </row>
    <row r="5" ht="70" customHeight="1" spans="1:12">
      <c r="A5" s="8">
        <v>2</v>
      </c>
      <c r="B5" s="9" t="s">
        <v>20</v>
      </c>
      <c r="C5" s="9" t="s">
        <v>21</v>
      </c>
      <c r="D5" s="9" t="s">
        <v>22</v>
      </c>
      <c r="E5" s="9" t="s">
        <v>17</v>
      </c>
      <c r="F5" s="10" t="s">
        <v>23</v>
      </c>
      <c r="G5" s="8" t="s">
        <v>24</v>
      </c>
      <c r="H5" s="8">
        <v>13.5</v>
      </c>
      <c r="I5" s="8">
        <v>6</v>
      </c>
      <c r="J5" s="8">
        <f t="shared" ref="J5:J23" si="0">H5-I5</f>
        <v>7.5</v>
      </c>
      <c r="K5" s="8">
        <f t="shared" ref="K5:K23" si="1">I5</f>
        <v>6</v>
      </c>
      <c r="L5" s="8"/>
    </row>
    <row r="6" ht="55" customHeight="1" spans="1:12">
      <c r="A6" s="8">
        <v>3</v>
      </c>
      <c r="B6" s="9" t="s">
        <v>25</v>
      </c>
      <c r="C6" s="11" t="s">
        <v>26</v>
      </c>
      <c r="D6" s="9" t="s">
        <v>27</v>
      </c>
      <c r="E6" s="9" t="s">
        <v>17</v>
      </c>
      <c r="F6" s="10" t="s">
        <v>28</v>
      </c>
      <c r="G6" s="8" t="s">
        <v>29</v>
      </c>
      <c r="H6" s="8">
        <v>12</v>
      </c>
      <c r="I6" s="8">
        <v>6</v>
      </c>
      <c r="J6" s="8">
        <f t="shared" si="0"/>
        <v>6</v>
      </c>
      <c r="K6" s="8">
        <f t="shared" si="1"/>
        <v>6</v>
      </c>
      <c r="L6" s="8"/>
    </row>
    <row r="7" ht="67" customHeight="1" spans="1:12">
      <c r="A7" s="8">
        <v>4</v>
      </c>
      <c r="B7" s="9" t="s">
        <v>30</v>
      </c>
      <c r="C7" s="9" t="s">
        <v>31</v>
      </c>
      <c r="D7" s="9" t="s">
        <v>32</v>
      </c>
      <c r="E7" s="9" t="s">
        <v>17</v>
      </c>
      <c r="F7" s="2" t="s">
        <v>33</v>
      </c>
      <c r="G7" s="8" t="s">
        <v>34</v>
      </c>
      <c r="H7" s="8">
        <v>12</v>
      </c>
      <c r="I7" s="8">
        <v>6</v>
      </c>
      <c r="J7" s="8">
        <f t="shared" si="0"/>
        <v>6</v>
      </c>
      <c r="K7" s="8">
        <f t="shared" si="1"/>
        <v>6</v>
      </c>
      <c r="L7" s="8"/>
    </row>
    <row r="8" ht="75" customHeight="1" spans="1:12">
      <c r="A8" s="8">
        <v>5</v>
      </c>
      <c r="B8" s="9" t="s">
        <v>35</v>
      </c>
      <c r="C8" s="9" t="s">
        <v>36</v>
      </c>
      <c r="D8" s="9" t="s">
        <v>37</v>
      </c>
      <c r="E8" s="9" t="s">
        <v>17</v>
      </c>
      <c r="F8" s="10" t="s">
        <v>38</v>
      </c>
      <c r="G8" s="8" t="s">
        <v>39</v>
      </c>
      <c r="H8" s="8">
        <v>15.5</v>
      </c>
      <c r="I8" s="8">
        <v>6</v>
      </c>
      <c r="J8" s="8">
        <f t="shared" si="0"/>
        <v>9.5</v>
      </c>
      <c r="K8" s="8">
        <f t="shared" si="1"/>
        <v>6</v>
      </c>
      <c r="L8" s="8"/>
    </row>
    <row r="9" ht="76" customHeight="1" spans="1:12">
      <c r="A9" s="8">
        <v>6</v>
      </c>
      <c r="B9" s="9" t="s">
        <v>40</v>
      </c>
      <c r="C9" s="11" t="s">
        <v>41</v>
      </c>
      <c r="D9" s="9" t="s">
        <v>42</v>
      </c>
      <c r="E9" s="9" t="s">
        <v>43</v>
      </c>
      <c r="F9" s="10" t="s">
        <v>44</v>
      </c>
      <c r="G9" s="8" t="s">
        <v>45</v>
      </c>
      <c r="H9" s="8">
        <v>42.38</v>
      </c>
      <c r="I9" s="8">
        <v>20</v>
      </c>
      <c r="J9" s="8">
        <f t="shared" si="0"/>
        <v>22.38</v>
      </c>
      <c r="K9" s="8">
        <f t="shared" si="1"/>
        <v>20</v>
      </c>
      <c r="L9" s="8"/>
    </row>
    <row r="10" ht="87" customHeight="1" spans="1:12">
      <c r="A10" s="8">
        <v>7</v>
      </c>
      <c r="B10" s="9" t="s">
        <v>46</v>
      </c>
      <c r="C10" s="9" t="s">
        <v>47</v>
      </c>
      <c r="D10" s="9" t="s">
        <v>42</v>
      </c>
      <c r="E10" s="9" t="s">
        <v>43</v>
      </c>
      <c r="F10" s="12" t="s">
        <v>48</v>
      </c>
      <c r="G10" s="9" t="s">
        <v>49</v>
      </c>
      <c r="H10" s="8">
        <v>40</v>
      </c>
      <c r="I10" s="8">
        <v>20</v>
      </c>
      <c r="J10" s="8">
        <f t="shared" si="0"/>
        <v>20</v>
      </c>
      <c r="K10" s="8">
        <f t="shared" si="1"/>
        <v>20</v>
      </c>
      <c r="L10" s="8"/>
    </row>
    <row r="11" ht="124" customHeight="1" spans="1:12">
      <c r="A11" s="8">
        <v>8</v>
      </c>
      <c r="B11" s="9" t="s">
        <v>50</v>
      </c>
      <c r="C11" s="9" t="s">
        <v>51</v>
      </c>
      <c r="D11" s="9" t="s">
        <v>52</v>
      </c>
      <c r="E11" s="9" t="s">
        <v>43</v>
      </c>
      <c r="F11" s="10" t="s">
        <v>53</v>
      </c>
      <c r="G11" s="8" t="s">
        <v>54</v>
      </c>
      <c r="H11" s="8">
        <v>40.6</v>
      </c>
      <c r="I11" s="8">
        <v>20</v>
      </c>
      <c r="J11" s="8">
        <f t="shared" si="0"/>
        <v>20.6</v>
      </c>
      <c r="K11" s="8">
        <f t="shared" si="1"/>
        <v>20</v>
      </c>
      <c r="L11" s="8"/>
    </row>
    <row r="12" ht="95" customHeight="1" spans="1:12">
      <c r="A12" s="8">
        <v>9</v>
      </c>
      <c r="B12" s="9" t="s">
        <v>55</v>
      </c>
      <c r="C12" s="11" t="s">
        <v>56</v>
      </c>
      <c r="D12" s="9" t="s">
        <v>57</v>
      </c>
      <c r="E12" s="9" t="s">
        <v>43</v>
      </c>
      <c r="F12" s="10" t="s">
        <v>58</v>
      </c>
      <c r="G12" s="8" t="s">
        <v>59</v>
      </c>
      <c r="H12" s="8">
        <v>42</v>
      </c>
      <c r="I12" s="8">
        <v>20</v>
      </c>
      <c r="J12" s="8">
        <f t="shared" si="0"/>
        <v>22</v>
      </c>
      <c r="K12" s="8">
        <f t="shared" si="1"/>
        <v>20</v>
      </c>
      <c r="L12" s="8"/>
    </row>
    <row r="13" ht="52" customHeight="1" spans="1:12">
      <c r="A13" s="8">
        <v>10</v>
      </c>
      <c r="B13" s="9" t="s">
        <v>60</v>
      </c>
      <c r="C13" s="9" t="s">
        <v>61</v>
      </c>
      <c r="D13" s="9" t="s">
        <v>62</v>
      </c>
      <c r="E13" s="9" t="s">
        <v>43</v>
      </c>
      <c r="F13" s="10" t="s">
        <v>63</v>
      </c>
      <c r="G13" s="8" t="s">
        <v>64</v>
      </c>
      <c r="H13" s="8">
        <v>42.5</v>
      </c>
      <c r="I13" s="8">
        <v>20</v>
      </c>
      <c r="J13" s="8">
        <f t="shared" si="0"/>
        <v>22.5</v>
      </c>
      <c r="K13" s="8">
        <f t="shared" si="1"/>
        <v>20</v>
      </c>
      <c r="L13" s="8"/>
    </row>
    <row r="14" ht="104" customHeight="1" spans="1:12">
      <c r="A14" s="8">
        <v>11</v>
      </c>
      <c r="B14" s="9" t="s">
        <v>65</v>
      </c>
      <c r="C14" s="9" t="s">
        <v>66</v>
      </c>
      <c r="D14" s="9" t="s">
        <v>67</v>
      </c>
      <c r="E14" s="9" t="s">
        <v>43</v>
      </c>
      <c r="F14" s="10" t="s">
        <v>68</v>
      </c>
      <c r="G14" s="8" t="s">
        <v>69</v>
      </c>
      <c r="H14" s="8">
        <v>42.3</v>
      </c>
      <c r="I14" s="8">
        <v>20</v>
      </c>
      <c r="J14" s="8">
        <f t="shared" si="0"/>
        <v>22.3</v>
      </c>
      <c r="K14" s="8">
        <f t="shared" si="1"/>
        <v>20</v>
      </c>
      <c r="L14" s="8"/>
    </row>
    <row r="15" ht="174" customHeight="1" spans="1:12">
      <c r="A15" s="8">
        <v>12</v>
      </c>
      <c r="B15" s="9" t="s">
        <v>70</v>
      </c>
      <c r="C15" s="9" t="s">
        <v>71</v>
      </c>
      <c r="D15" s="9" t="s">
        <v>72</v>
      </c>
      <c r="E15" s="9" t="s">
        <v>43</v>
      </c>
      <c r="F15" s="10" t="s">
        <v>73</v>
      </c>
      <c r="G15" s="8" t="s">
        <v>74</v>
      </c>
      <c r="H15" s="8">
        <v>41</v>
      </c>
      <c r="I15" s="8">
        <v>20</v>
      </c>
      <c r="J15" s="8">
        <f t="shared" si="0"/>
        <v>21</v>
      </c>
      <c r="K15" s="8">
        <f t="shared" si="1"/>
        <v>20</v>
      </c>
      <c r="L15" s="8"/>
    </row>
    <row r="16" ht="131" customHeight="1" spans="1:12">
      <c r="A16" s="8">
        <v>13</v>
      </c>
      <c r="B16" s="9" t="s">
        <v>75</v>
      </c>
      <c r="C16" s="9" t="s">
        <v>76</v>
      </c>
      <c r="D16" s="9" t="s">
        <v>77</v>
      </c>
      <c r="E16" s="9" t="s">
        <v>43</v>
      </c>
      <c r="F16" s="10" t="s">
        <v>78</v>
      </c>
      <c r="G16" s="13" t="s">
        <v>79</v>
      </c>
      <c r="H16" s="8">
        <v>40</v>
      </c>
      <c r="I16" s="8">
        <v>20</v>
      </c>
      <c r="J16" s="8">
        <f t="shared" si="0"/>
        <v>20</v>
      </c>
      <c r="K16" s="8">
        <f t="shared" si="1"/>
        <v>20</v>
      </c>
      <c r="L16" s="8"/>
    </row>
    <row r="17" ht="104" customHeight="1" spans="1:12">
      <c r="A17" s="8">
        <v>14</v>
      </c>
      <c r="B17" s="9" t="s">
        <v>80</v>
      </c>
      <c r="C17" s="9" t="s">
        <v>81</v>
      </c>
      <c r="D17" s="9" t="s">
        <v>82</v>
      </c>
      <c r="E17" s="9" t="s">
        <v>43</v>
      </c>
      <c r="F17" s="14" t="s">
        <v>83</v>
      </c>
      <c r="G17" s="10" t="s">
        <v>84</v>
      </c>
      <c r="H17" s="8">
        <v>42.4</v>
      </c>
      <c r="I17" s="8">
        <v>20</v>
      </c>
      <c r="J17" s="8">
        <f t="shared" si="0"/>
        <v>22.4</v>
      </c>
      <c r="K17" s="8">
        <f t="shared" si="1"/>
        <v>20</v>
      </c>
      <c r="L17" s="8"/>
    </row>
    <row r="18" ht="106" customHeight="1" spans="1:12">
      <c r="A18" s="8">
        <v>15</v>
      </c>
      <c r="B18" s="9" t="s">
        <v>85</v>
      </c>
      <c r="C18" s="11" t="s">
        <v>86</v>
      </c>
      <c r="D18" s="9" t="s">
        <v>87</v>
      </c>
      <c r="E18" s="9" t="s">
        <v>88</v>
      </c>
      <c r="F18" s="10" t="s">
        <v>89</v>
      </c>
      <c r="G18" s="8" t="s">
        <v>90</v>
      </c>
      <c r="H18" s="8">
        <v>12.6</v>
      </c>
      <c r="I18" s="8">
        <v>6</v>
      </c>
      <c r="J18" s="8">
        <f t="shared" si="0"/>
        <v>6.6</v>
      </c>
      <c r="K18" s="8">
        <f t="shared" si="1"/>
        <v>6</v>
      </c>
      <c r="L18" s="8"/>
    </row>
    <row r="19" ht="99" customHeight="1" spans="1:12">
      <c r="A19" s="8">
        <v>16</v>
      </c>
      <c r="B19" s="9" t="s">
        <v>91</v>
      </c>
      <c r="C19" s="15" t="s">
        <v>92</v>
      </c>
      <c r="D19" s="9" t="s">
        <v>93</v>
      </c>
      <c r="E19" s="9" t="s">
        <v>88</v>
      </c>
      <c r="F19" s="10" t="s">
        <v>94</v>
      </c>
      <c r="G19" s="13" t="s">
        <v>95</v>
      </c>
      <c r="H19" s="8">
        <v>13.4</v>
      </c>
      <c r="I19" s="8">
        <v>6</v>
      </c>
      <c r="J19" s="8">
        <f t="shared" si="0"/>
        <v>7.4</v>
      </c>
      <c r="K19" s="8">
        <f t="shared" si="1"/>
        <v>6</v>
      </c>
      <c r="L19" s="8"/>
    </row>
    <row r="20" ht="46" customHeight="1" spans="1:12">
      <c r="A20" s="8">
        <v>17</v>
      </c>
      <c r="B20" s="9" t="s">
        <v>96</v>
      </c>
      <c r="C20" s="9" t="s">
        <v>97</v>
      </c>
      <c r="D20" s="9" t="s">
        <v>98</v>
      </c>
      <c r="E20" s="9" t="s">
        <v>88</v>
      </c>
      <c r="F20" s="16" t="s">
        <v>99</v>
      </c>
      <c r="G20" s="17" t="s">
        <v>100</v>
      </c>
      <c r="H20" s="8">
        <v>13</v>
      </c>
      <c r="I20" s="8">
        <v>6</v>
      </c>
      <c r="J20" s="8">
        <f t="shared" si="0"/>
        <v>7</v>
      </c>
      <c r="K20" s="8">
        <f t="shared" si="1"/>
        <v>6</v>
      </c>
      <c r="L20" s="8"/>
    </row>
    <row r="21" ht="105" customHeight="1" spans="1:12">
      <c r="A21" s="8">
        <v>18</v>
      </c>
      <c r="B21" s="9" t="s">
        <v>101</v>
      </c>
      <c r="C21" s="11" t="s">
        <v>102</v>
      </c>
      <c r="D21" s="9" t="s">
        <v>103</v>
      </c>
      <c r="E21" s="9" t="s">
        <v>104</v>
      </c>
      <c r="F21" s="10" t="s">
        <v>105</v>
      </c>
      <c r="G21" s="13" t="s">
        <v>106</v>
      </c>
      <c r="H21" s="8">
        <v>29.5</v>
      </c>
      <c r="I21" s="8">
        <v>6</v>
      </c>
      <c r="J21" s="8">
        <f t="shared" si="0"/>
        <v>23.5</v>
      </c>
      <c r="K21" s="8">
        <f t="shared" si="1"/>
        <v>6</v>
      </c>
      <c r="L21" s="8"/>
    </row>
    <row r="22" ht="73" customHeight="1" spans="1:12">
      <c r="A22" s="8">
        <v>19</v>
      </c>
      <c r="B22" s="9" t="s">
        <v>107</v>
      </c>
      <c r="C22" s="9" t="s">
        <v>108</v>
      </c>
      <c r="D22" s="9" t="s">
        <v>109</v>
      </c>
      <c r="E22" s="9" t="s">
        <v>104</v>
      </c>
      <c r="F22" s="10" t="s">
        <v>110</v>
      </c>
      <c r="G22" s="13" t="s">
        <v>111</v>
      </c>
      <c r="H22" s="8">
        <v>13</v>
      </c>
      <c r="I22" s="8">
        <v>6</v>
      </c>
      <c r="J22" s="8">
        <f t="shared" si="0"/>
        <v>7</v>
      </c>
      <c r="K22" s="8">
        <f t="shared" si="1"/>
        <v>6</v>
      </c>
      <c r="L22" s="8"/>
    </row>
    <row r="23" ht="96" customHeight="1" spans="1:12">
      <c r="A23" s="8">
        <v>20</v>
      </c>
      <c r="B23" s="9" t="s">
        <v>112</v>
      </c>
      <c r="C23" s="9" t="s">
        <v>113</v>
      </c>
      <c r="D23" s="9" t="s">
        <v>114</v>
      </c>
      <c r="E23" s="9" t="s">
        <v>104</v>
      </c>
      <c r="F23" s="10" t="s">
        <v>115</v>
      </c>
      <c r="G23" s="13" t="s">
        <v>116</v>
      </c>
      <c r="H23" s="8">
        <v>13.7</v>
      </c>
      <c r="I23" s="8">
        <v>6</v>
      </c>
      <c r="J23" s="8">
        <f t="shared" si="0"/>
        <v>7.7</v>
      </c>
      <c r="K23" s="8">
        <f t="shared" si="1"/>
        <v>6</v>
      </c>
      <c r="L23" s="8"/>
    </row>
  </sheetData>
  <mergeCells count="10">
    <mergeCell ref="A1:L1"/>
    <mergeCell ref="H2:K2"/>
    <mergeCell ref="A2:A3"/>
    <mergeCell ref="B2:B3"/>
    <mergeCell ref="C2:C3"/>
    <mergeCell ref="D2:D3"/>
    <mergeCell ref="E2:E3"/>
    <mergeCell ref="F2:F3"/>
    <mergeCell ref="G2:G3"/>
    <mergeCell ref="L2:L3"/>
  </mergeCells>
  <pageMargins left="0.7" right="0.7" top="0.75" bottom="0.75" header="0.3" footer="0.3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2022-12-05T12:15:00Z</dcterms:created>
  <dcterms:modified xsi:type="dcterms:W3CDTF">2022-12-08T03:47:47Z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75A2E0DE3B614BC69F6FA4B0ECDE3E0F</vt:lpwstr>
  </property>
  <property fmtid="{D5CDD505-2E9C-101B-9397-08002B2CF9AE}" pid="3" name="KSOProductBuildVer">
    <vt:lpwstr>2052-11.1.0.13607</vt:lpwstr>
  </property>
</Properties>
</file>