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8" r:id="rId1"/>
  </sheets>
  <definedNames>
    <definedName name="_xlnm._FilterDatabase" localSheetId="0" hidden="1">公示!$A$3:$XEZ$23</definedName>
    <definedName name="_xlnm.Print_Titles" localSheetId="0">公示!$1:$2</definedName>
  </definedNames>
  <calcPr calcId="144525"/>
</workbook>
</file>

<file path=xl/sharedStrings.xml><?xml version="1.0" encoding="utf-8"?>
<sst xmlns="http://schemas.openxmlformats.org/spreadsheetml/2006/main" count="50" uniqueCount="23">
  <si>
    <t>2020年沙坡头区苹果产业提质增效扶持政策项目验收公示表（第二批）</t>
  </si>
  <si>
    <t>扶持环节</t>
  </si>
  <si>
    <t>申报主体名称</t>
  </si>
  <si>
    <t>建设内容</t>
  </si>
  <si>
    <t>规模数量</t>
  </si>
  <si>
    <t>单位</t>
  </si>
  <si>
    <t>扶持资金（万元）</t>
  </si>
  <si>
    <t>备注</t>
  </si>
  <si>
    <t>“沙坡头苹果”品牌建设</t>
  </si>
  <si>
    <t>合计</t>
  </si>
  <si>
    <t>中卫市茂丰商贸有限责任公司</t>
  </si>
  <si>
    <t>小计</t>
  </si>
  <si>
    <t>“沙坡头苹果”单色瓦楞纸包装箱</t>
  </si>
  <si>
    <t>万只</t>
  </si>
  <si>
    <t>宁夏南山阳光果业有限公司</t>
  </si>
  <si>
    <t>“沙坡头苹果”礼盒包装</t>
  </si>
  <si>
    <t>中卫市硒福田果树种植农民专业合作社</t>
  </si>
  <si>
    <t>“沙坡头苹果”彩色覆膜纸箱</t>
  </si>
  <si>
    <t>宁夏神聚农业科技开发有限公司</t>
  </si>
  <si>
    <t>万套</t>
  </si>
  <si>
    <t>中卫市卫宁果品产销专业合作社</t>
  </si>
  <si>
    <t>中卫市供销集团有限公司</t>
  </si>
  <si>
    <t>宁夏弘兴达果业有限公司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</si>
</sst>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6FC14"/>
      <color rgb="00E3F668"/>
      <color rgb="00B0D08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4"/>
  <sheetViews>
    <sheetView tabSelected="1" zoomScale="115" zoomScaleNormal="115" workbookViewId="0">
      <pane xSplit="1" ySplit="2" topLeftCell="B3" activePane="bottomRight" state="frozen"/>
      <selection/>
      <selection pane="topRight"/>
      <selection pane="bottomLeft"/>
      <selection pane="bottomRight" activeCell="E12" sqref="E12:E13"/>
    </sheetView>
  </sheetViews>
  <sheetFormatPr defaultColWidth="9" defaultRowHeight="13.5"/>
  <cols>
    <col min="1" max="1" width="13.9666666666667" style="2" customWidth="1"/>
    <col min="2" max="2" width="4.66666666666667" style="2" customWidth="1"/>
    <col min="3" max="3" width="33.8166666666667" style="3" customWidth="1"/>
    <col min="4" max="4" width="30.15" style="3" customWidth="1"/>
    <col min="5" max="5" width="9.7" style="3" customWidth="1"/>
    <col min="6" max="6" width="6.76666666666667" style="3" customWidth="1"/>
    <col min="7" max="7" width="9.84166666666667" style="2" customWidth="1"/>
    <col min="8" max="8" width="16.1666666666667" style="3" customWidth="1"/>
    <col min="9" max="17" width="9" style="3"/>
    <col min="18" max="18" width="9.625" style="3"/>
    <col min="19" max="16380" width="9" style="3"/>
  </cols>
  <sheetData>
    <row r="1" ht="3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4" customHeight="1" spans="1:8">
      <c r="A2" s="5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customFormat="1" ht="21" customHeight="1" spans="1:16380">
      <c r="A3" s="6" t="s">
        <v>8</v>
      </c>
      <c r="B3" s="7" t="s">
        <v>9</v>
      </c>
      <c r="C3" s="7"/>
      <c r="D3" s="7"/>
      <c r="E3" s="8">
        <f>E4+E6+E8+E11+E14+E16+E20</f>
        <v>57.8</v>
      </c>
      <c r="F3" s="8"/>
      <c r="G3" s="8">
        <f>G4+G6+G8+G11+G14+G16+G20</f>
        <v>47.09</v>
      </c>
      <c r="H3" s="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</row>
    <row r="4" customFormat="1" ht="17" customHeight="1" spans="1:16380">
      <c r="A4" s="6"/>
      <c r="B4" s="6">
        <v>1</v>
      </c>
      <c r="C4" s="10" t="s">
        <v>10</v>
      </c>
      <c r="D4" s="9" t="s">
        <v>11</v>
      </c>
      <c r="E4" s="8">
        <f>SUM(E5)</f>
        <v>20.4</v>
      </c>
      <c r="F4" s="8"/>
      <c r="G4" s="8">
        <f>SUM(G5)</f>
        <v>10.2</v>
      </c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</row>
    <row r="5" s="1" customFormat="1" ht="17" customHeight="1" spans="1:16380">
      <c r="A5" s="6"/>
      <c r="B5" s="6"/>
      <c r="C5" s="10"/>
      <c r="D5" s="11" t="s">
        <v>12</v>
      </c>
      <c r="E5" s="11">
        <v>20.4</v>
      </c>
      <c r="F5" s="11" t="s">
        <v>13</v>
      </c>
      <c r="G5" s="11">
        <f>E5*0.5</f>
        <v>10.2</v>
      </c>
      <c r="H5" s="1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s="1" customFormat="1" ht="17" customHeight="1" spans="1:16380">
      <c r="A6" s="6"/>
      <c r="B6" s="6">
        <v>2</v>
      </c>
      <c r="C6" s="10" t="s">
        <v>14</v>
      </c>
      <c r="D6" s="9" t="s">
        <v>11</v>
      </c>
      <c r="E6" s="8">
        <f>SUM(E7)</f>
        <v>1.04</v>
      </c>
      <c r="F6" s="8"/>
      <c r="G6" s="8">
        <f>SUM(G7)</f>
        <v>1.56</v>
      </c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</row>
    <row r="7" s="1" customFormat="1" ht="17" customHeight="1" spans="1:16380">
      <c r="A7" s="6"/>
      <c r="B7" s="6"/>
      <c r="C7" s="10"/>
      <c r="D7" s="11" t="s">
        <v>15</v>
      </c>
      <c r="E7" s="11">
        <v>1.04</v>
      </c>
      <c r="F7" s="11" t="s">
        <v>13</v>
      </c>
      <c r="G7" s="11">
        <f>E7*1.5</f>
        <v>1.56</v>
      </c>
      <c r="H7" s="1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</row>
    <row r="8" s="1" customFormat="1" ht="17" customHeight="1" spans="1:16380">
      <c r="A8" s="6"/>
      <c r="B8" s="6">
        <v>3</v>
      </c>
      <c r="C8" s="10" t="s">
        <v>16</v>
      </c>
      <c r="D8" s="8" t="s">
        <v>11</v>
      </c>
      <c r="E8" s="8">
        <f>SUM(E9:E10)</f>
        <v>7</v>
      </c>
      <c r="F8" s="8"/>
      <c r="G8" s="8">
        <f>SUM(G9:G10)</f>
        <v>6.5</v>
      </c>
      <c r="H8" s="1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</row>
    <row r="9" s="1" customFormat="1" ht="17" customHeight="1" spans="1:16380">
      <c r="A9" s="6"/>
      <c r="B9" s="6"/>
      <c r="C9" s="10"/>
      <c r="D9" s="11" t="s">
        <v>12</v>
      </c>
      <c r="E9" s="11">
        <v>1</v>
      </c>
      <c r="F9" s="11" t="s">
        <v>13</v>
      </c>
      <c r="G9" s="11">
        <f>E9*0.5</f>
        <v>0.5</v>
      </c>
      <c r="H9" s="1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</row>
    <row r="10" s="1" customFormat="1" ht="17" customHeight="1" spans="1:16380">
      <c r="A10" s="6"/>
      <c r="B10" s="6"/>
      <c r="C10" s="10"/>
      <c r="D10" s="11" t="s">
        <v>17</v>
      </c>
      <c r="E10" s="11">
        <v>6</v>
      </c>
      <c r="F10" s="11" t="s">
        <v>13</v>
      </c>
      <c r="G10" s="11">
        <f>E10*1</f>
        <v>6</v>
      </c>
      <c r="H10" s="1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</row>
    <row r="11" s="1" customFormat="1" ht="17" customHeight="1" spans="1:16380">
      <c r="A11" s="6"/>
      <c r="B11" s="6">
        <v>4</v>
      </c>
      <c r="C11" s="10" t="s">
        <v>18</v>
      </c>
      <c r="D11" s="8" t="s">
        <v>11</v>
      </c>
      <c r="E11" s="13">
        <f>SUM(E12:E13)</f>
        <v>1.86</v>
      </c>
      <c r="F11" s="13"/>
      <c r="G11" s="13">
        <f>SUM(G12:G13)</f>
        <v>1.33</v>
      </c>
      <c r="H11" s="1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</row>
    <row r="12" s="1" customFormat="1" ht="17" customHeight="1" spans="1:16380">
      <c r="A12" s="6"/>
      <c r="B12" s="6"/>
      <c r="C12" s="10"/>
      <c r="D12" s="11" t="s">
        <v>12</v>
      </c>
      <c r="E12" s="11">
        <v>1.46</v>
      </c>
      <c r="F12" s="11" t="s">
        <v>13</v>
      </c>
      <c r="G12" s="11">
        <f>E12*0.5</f>
        <v>0.73</v>
      </c>
      <c r="H12" s="1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</row>
    <row r="13" s="1" customFormat="1" ht="17" customHeight="1" spans="1:16380">
      <c r="A13" s="6"/>
      <c r="B13" s="6"/>
      <c r="C13" s="10"/>
      <c r="D13" s="11" t="s">
        <v>15</v>
      </c>
      <c r="E13" s="11">
        <v>0.4</v>
      </c>
      <c r="F13" s="11" t="s">
        <v>19</v>
      </c>
      <c r="G13" s="11">
        <f>E13*1.5</f>
        <v>0.6</v>
      </c>
      <c r="H13" s="1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</row>
    <row r="14" s="1" customFormat="1" ht="17" customHeight="1" spans="1:16380">
      <c r="A14" s="6"/>
      <c r="B14" s="6">
        <v>5</v>
      </c>
      <c r="C14" s="10" t="s">
        <v>20</v>
      </c>
      <c r="D14" s="8" t="s">
        <v>11</v>
      </c>
      <c r="E14" s="8">
        <f>SUM(E15)</f>
        <v>1</v>
      </c>
      <c r="F14" s="8"/>
      <c r="G14" s="8">
        <f>SUM(G15)</f>
        <v>1</v>
      </c>
      <c r="H14" s="1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</row>
    <row r="15" s="1" customFormat="1" ht="17" customHeight="1" spans="1:16380">
      <c r="A15" s="6"/>
      <c r="B15" s="6"/>
      <c r="C15" s="10"/>
      <c r="D15" s="11" t="s">
        <v>17</v>
      </c>
      <c r="E15" s="11">
        <v>1</v>
      </c>
      <c r="F15" s="11" t="s">
        <v>13</v>
      </c>
      <c r="G15" s="11">
        <f>E15*1</f>
        <v>1</v>
      </c>
      <c r="H15" s="1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</row>
    <row r="16" s="1" customFormat="1" ht="17" customHeight="1" spans="1:16380">
      <c r="A16" s="6"/>
      <c r="B16" s="6">
        <v>6</v>
      </c>
      <c r="C16" s="10" t="s">
        <v>21</v>
      </c>
      <c r="D16" s="8" t="s">
        <v>11</v>
      </c>
      <c r="E16" s="8">
        <f>SUM(E17:E19)</f>
        <v>11</v>
      </c>
      <c r="F16" s="8"/>
      <c r="G16" s="8">
        <f>SUM(G17:G19)</f>
        <v>6.25</v>
      </c>
      <c r="H16" s="1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</row>
    <row r="17" s="1" customFormat="1" ht="17" customHeight="1" spans="1:16380">
      <c r="A17" s="6"/>
      <c r="B17" s="6"/>
      <c r="C17" s="10"/>
      <c r="D17" s="11" t="s">
        <v>12</v>
      </c>
      <c r="E17" s="11">
        <v>10</v>
      </c>
      <c r="F17" s="11" t="s">
        <v>13</v>
      </c>
      <c r="G17" s="11">
        <f>E17*0.5</f>
        <v>5</v>
      </c>
      <c r="H17" s="1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</row>
    <row r="18" s="1" customFormat="1" ht="17" customHeight="1" spans="1:16380">
      <c r="A18" s="6"/>
      <c r="B18" s="6"/>
      <c r="C18" s="10"/>
      <c r="D18" s="11" t="s">
        <v>17</v>
      </c>
      <c r="E18" s="11">
        <v>0.5</v>
      </c>
      <c r="F18" s="11" t="s">
        <v>13</v>
      </c>
      <c r="G18" s="11">
        <f>E18*1</f>
        <v>0.5</v>
      </c>
      <c r="H18" s="1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</row>
    <row r="19" s="1" customFormat="1" ht="17" customHeight="1" spans="1:16380">
      <c r="A19" s="6"/>
      <c r="B19" s="6"/>
      <c r="C19" s="10"/>
      <c r="D19" s="11" t="s">
        <v>15</v>
      </c>
      <c r="E19" s="12">
        <v>0.5</v>
      </c>
      <c r="F19" s="11" t="s">
        <v>13</v>
      </c>
      <c r="G19" s="11">
        <f>E19*1.5</f>
        <v>0.75</v>
      </c>
      <c r="H19" s="1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</row>
    <row r="20" s="1" customFormat="1" ht="17" customHeight="1" spans="1:16380">
      <c r="A20" s="6"/>
      <c r="B20" s="6">
        <v>7</v>
      </c>
      <c r="C20" s="10" t="s">
        <v>22</v>
      </c>
      <c r="D20" s="8" t="s">
        <v>11</v>
      </c>
      <c r="E20" s="8">
        <f>SUM(E21:E23)</f>
        <v>15.5</v>
      </c>
      <c r="F20" s="8"/>
      <c r="G20" s="8">
        <f>SUM(G21:G23)</f>
        <v>20.25</v>
      </c>
      <c r="H20" s="1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</row>
    <row r="21" s="1" customFormat="1" ht="17" customHeight="1" spans="1:16380">
      <c r="A21" s="6"/>
      <c r="B21" s="6"/>
      <c r="C21" s="10"/>
      <c r="D21" s="11" t="s">
        <v>12</v>
      </c>
      <c r="E21" s="11">
        <v>0.5</v>
      </c>
      <c r="F21" s="11" t="s">
        <v>13</v>
      </c>
      <c r="G21" s="11">
        <f>E21*0.5</f>
        <v>0.25</v>
      </c>
      <c r="H21" s="1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</row>
    <row r="22" s="1" customFormat="1" ht="17" customHeight="1" spans="1:16380">
      <c r="A22" s="6"/>
      <c r="B22" s="6"/>
      <c r="C22" s="10"/>
      <c r="D22" s="11" t="s">
        <v>17</v>
      </c>
      <c r="E22" s="11">
        <v>5</v>
      </c>
      <c r="F22" s="11" t="s">
        <v>13</v>
      </c>
      <c r="G22" s="11">
        <f>E22*1</f>
        <v>5</v>
      </c>
      <c r="H22" s="1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</row>
    <row r="23" s="1" customFormat="1" ht="17" customHeight="1" spans="1:16380">
      <c r="A23" s="6"/>
      <c r="B23" s="6"/>
      <c r="C23" s="10"/>
      <c r="D23" s="11" t="s">
        <v>15</v>
      </c>
      <c r="E23" s="11">
        <v>10</v>
      </c>
      <c r="F23" s="11" t="s">
        <v>13</v>
      </c>
      <c r="G23" s="11">
        <f>E23*1.5</f>
        <v>15</v>
      </c>
      <c r="H23" s="1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</row>
    <row r="24" ht="25" customHeight="1"/>
  </sheetData>
  <mergeCells count="18">
    <mergeCell ref="A1:H1"/>
    <mergeCell ref="B2:C2"/>
    <mergeCell ref="B3:D3"/>
    <mergeCell ref="A3:A23"/>
    <mergeCell ref="B4:B5"/>
    <mergeCell ref="B6:B7"/>
    <mergeCell ref="B8:B10"/>
    <mergeCell ref="B11:B13"/>
    <mergeCell ref="B14:B15"/>
    <mergeCell ref="B16:B19"/>
    <mergeCell ref="B20:B23"/>
    <mergeCell ref="C4:C5"/>
    <mergeCell ref="C6:C7"/>
    <mergeCell ref="C8:C10"/>
    <mergeCell ref="C11:C13"/>
    <mergeCell ref="C14:C15"/>
    <mergeCell ref="C16:C19"/>
    <mergeCell ref="C20:C23"/>
  </mergeCells>
  <printOptions horizontalCentered="1"/>
  <pageMargins left="0.700694444444445" right="0.700694444444445" top="0.948611111111111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2020-11-10T06:46:00Z</dcterms:created>
  <dcterms:modified xsi:type="dcterms:W3CDTF">2021-01-08T07:40:28Z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