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<sst xmlns="http://schemas.openxmlformats.org/spreadsheetml/2006/main" count="23" uniqueCount="23">
  <si>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沙坡头区四经普未正常填表单位清单</t>
  </si>
  <si>
    <t>资料来源</t>
  </si>
  <si>
    <t>全区</t>
  </si>
  <si>
    <t>滨河镇</t>
  </si>
  <si>
    <t>文昌镇</t>
  </si>
  <si>
    <t>东园镇</t>
  </si>
  <si>
    <t>迎水桥镇</t>
  </si>
  <si>
    <t>柔远镇</t>
  </si>
  <si>
    <t>镇罗镇</t>
  </si>
  <si>
    <t>宣和镇</t>
  </si>
  <si>
    <t>永康镇</t>
  </si>
  <si>
    <t>常乐镇</t>
  </si>
  <si>
    <t>兴仁镇</t>
  </si>
  <si>
    <t>香山乡</t>
  </si>
  <si>
    <t>工业园区</t>
  </si>
  <si>
    <t>编制-BZ</t>
  </si>
  <si>
    <t>民政-MZ</t>
  </si>
  <si>
    <t>税务-SW</t>
  </si>
  <si>
    <t>合计</t>
  </si>
  <si>
    <t>其中 人社-RS</t>
  </si>
  <si>
    <t>一套表单位-TJ1</t>
  </si>
  <si>
    <t>其他情况中的搬迁单位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</si>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</sst>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SheetLayoutView="100" workbookViewId="0" topLeftCell="A1">
      <selection activeCell="J5" sqref="J5"/>
    </sheetView>
  </sheetViews>
  <sheetFormatPr defaultColWidth="9.00390625" defaultRowHeight="14.25"/>
  <cols>
    <col min="1" max="1" width="9.375" style="0" customWidth="1"/>
    <col min="2" max="2" width="21.125" style="0" customWidth="1"/>
    <col min="3" max="6" width="6.875" style="0" customWidth="1"/>
    <col min="7" max="7" width="9.375" style="0" customWidth="1"/>
    <col min="8" max="14" width="6.875" style="0" customWidth="1"/>
    <col min="15" max="15" width="9.125" style="0" customWidth="1"/>
  </cols>
  <sheetData>
    <row r="1" spans="1:15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4.75" customHeight="1">
      <c r="A2" s="2" t="s">
        <v>1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</row>
    <row r="3" spans="1:15" ht="46.5" customHeight="1">
      <c r="A3" s="5" t="s">
        <v>15</v>
      </c>
      <c r="B3" s="7"/>
      <c r="C3" s="8">
        <f>D3+E3+F3+G3+H3+I3+J3+K3+L3+M3+N3+O3</f>
        <v>61</v>
      </c>
      <c r="D3" s="8">
        <v>25</v>
      </c>
      <c r="E3" s="8">
        <v>11</v>
      </c>
      <c r="F3" s="8">
        <v>2</v>
      </c>
      <c r="G3" s="8">
        <v>7</v>
      </c>
      <c r="H3" s="8">
        <v>0</v>
      </c>
      <c r="I3" s="8">
        <v>2</v>
      </c>
      <c r="J3" s="8">
        <v>1</v>
      </c>
      <c r="K3" s="8">
        <v>5</v>
      </c>
      <c r="L3" s="8">
        <v>1</v>
      </c>
      <c r="M3" s="8">
        <v>7</v>
      </c>
      <c r="N3" s="8">
        <v>0</v>
      </c>
      <c r="O3" s="8">
        <v>0</v>
      </c>
    </row>
    <row r="4" spans="1:15" ht="46.5" customHeight="1">
      <c r="A4" s="5" t="s">
        <v>16</v>
      </c>
      <c r="B4" s="7"/>
      <c r="C4" s="8">
        <f>D4+E4+F4+G4+H4+I4+J4+K4+L4+M4+N4+O4</f>
        <v>251</v>
      </c>
      <c r="D4" s="8">
        <v>47</v>
      </c>
      <c r="E4" s="8">
        <v>52</v>
      </c>
      <c r="F4" s="8">
        <v>19</v>
      </c>
      <c r="G4" s="8">
        <v>22</v>
      </c>
      <c r="H4" s="8">
        <v>9</v>
      </c>
      <c r="I4" s="8">
        <v>13</v>
      </c>
      <c r="J4" s="8">
        <v>26</v>
      </c>
      <c r="K4" s="8">
        <v>21</v>
      </c>
      <c r="L4" s="8">
        <v>22</v>
      </c>
      <c r="M4" s="8">
        <v>9</v>
      </c>
      <c r="N4" s="8">
        <v>8</v>
      </c>
      <c r="O4" s="8">
        <v>3</v>
      </c>
    </row>
    <row r="5" spans="1:15" ht="46.5" customHeight="1">
      <c r="A5" s="9" t="s">
        <v>17</v>
      </c>
      <c r="B5" s="5" t="s">
        <v>18</v>
      </c>
      <c r="C5" s="8">
        <f>C6+C7+C8</f>
        <v>1238</v>
      </c>
      <c r="D5" s="8">
        <f aca="true" t="shared" si="0" ref="D5:O5">D6+D7+D8</f>
        <v>486</v>
      </c>
      <c r="E5" s="8">
        <f t="shared" si="0"/>
        <v>523</v>
      </c>
      <c r="F5" s="8">
        <f t="shared" si="0"/>
        <v>56</v>
      </c>
      <c r="G5" s="8">
        <f t="shared" si="0"/>
        <v>62</v>
      </c>
      <c r="H5" s="8">
        <f t="shared" si="0"/>
        <v>25</v>
      </c>
      <c r="I5" s="8">
        <f t="shared" si="0"/>
        <v>22</v>
      </c>
      <c r="J5" s="8">
        <f t="shared" si="0"/>
        <v>25</v>
      </c>
      <c r="K5" s="8">
        <f t="shared" si="0"/>
        <v>10</v>
      </c>
      <c r="L5" s="8">
        <f t="shared" si="0"/>
        <v>13</v>
      </c>
      <c r="M5" s="8">
        <f t="shared" si="0"/>
        <v>1</v>
      </c>
      <c r="N5" s="8">
        <f t="shared" si="0"/>
        <v>3</v>
      </c>
      <c r="O5" s="8">
        <f t="shared" si="0"/>
        <v>12</v>
      </c>
    </row>
    <row r="6" spans="1:15" ht="46.5" customHeight="1">
      <c r="A6" s="10"/>
      <c r="B6" s="5" t="s">
        <v>19</v>
      </c>
      <c r="C6" s="8">
        <f>D6+E6+F6+G6+H6+I6+J6+K6+L6+M6+N6+O6</f>
        <v>242</v>
      </c>
      <c r="D6" s="8">
        <v>70</v>
      </c>
      <c r="E6" s="8">
        <v>98</v>
      </c>
      <c r="F6" s="8">
        <v>16</v>
      </c>
      <c r="G6" s="8">
        <v>17</v>
      </c>
      <c r="H6" s="8">
        <v>9</v>
      </c>
      <c r="I6" s="8">
        <v>6</v>
      </c>
      <c r="J6" s="8">
        <v>12</v>
      </c>
      <c r="K6" s="8">
        <v>2</v>
      </c>
      <c r="L6" s="8">
        <v>2</v>
      </c>
      <c r="M6" s="8">
        <v>1</v>
      </c>
      <c r="N6" s="8">
        <v>2</v>
      </c>
      <c r="O6" s="8">
        <v>7</v>
      </c>
    </row>
    <row r="7" spans="1:15" ht="46.5" customHeight="1">
      <c r="A7" s="10"/>
      <c r="B7" s="5" t="s">
        <v>20</v>
      </c>
      <c r="C7" s="8">
        <f>D7+E7+F7+G7+H7+I7+J7+K7+L7+M7+N7+O7</f>
        <v>8</v>
      </c>
      <c r="D7" s="8">
        <v>0</v>
      </c>
      <c r="E7" s="8">
        <v>8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ht="46.5" customHeight="1">
      <c r="A8" s="11"/>
      <c r="B8" s="5" t="s">
        <v>21</v>
      </c>
      <c r="C8" s="8">
        <f>D8+E8+F8+G8+H8+I8+J8+K8+L8+M8+N8+O8</f>
        <v>988</v>
      </c>
      <c r="D8" s="8">
        <v>416</v>
      </c>
      <c r="E8" s="8">
        <v>417</v>
      </c>
      <c r="F8" s="8">
        <v>40</v>
      </c>
      <c r="G8" s="8">
        <v>45</v>
      </c>
      <c r="H8" s="8">
        <v>16</v>
      </c>
      <c r="I8" s="8">
        <v>16</v>
      </c>
      <c r="J8" s="8">
        <v>13</v>
      </c>
      <c r="K8" s="8">
        <v>8</v>
      </c>
      <c r="L8" s="8">
        <v>11</v>
      </c>
      <c r="M8" s="8">
        <v>0</v>
      </c>
      <c r="N8" s="8">
        <v>1</v>
      </c>
      <c r="O8" s="8">
        <v>5</v>
      </c>
    </row>
    <row r="9" spans="1:15" ht="46.5" customHeight="1">
      <c r="A9" s="2" t="s">
        <v>22</v>
      </c>
      <c r="B9" s="3"/>
      <c r="C9" s="8">
        <f>C3+C4+C5</f>
        <v>1550</v>
      </c>
      <c r="D9" s="8">
        <f aca="true" t="shared" si="1" ref="D9:O9">D3+D4+D5</f>
        <v>558</v>
      </c>
      <c r="E9" s="8">
        <f t="shared" si="1"/>
        <v>586</v>
      </c>
      <c r="F9" s="8">
        <f t="shared" si="1"/>
        <v>77</v>
      </c>
      <c r="G9" s="8">
        <f t="shared" si="1"/>
        <v>91</v>
      </c>
      <c r="H9" s="8">
        <f t="shared" si="1"/>
        <v>34</v>
      </c>
      <c r="I9" s="8">
        <f t="shared" si="1"/>
        <v>37</v>
      </c>
      <c r="J9" s="8">
        <f t="shared" si="1"/>
        <v>52</v>
      </c>
      <c r="K9" s="8">
        <f t="shared" si="1"/>
        <v>36</v>
      </c>
      <c r="L9" s="8">
        <f t="shared" si="1"/>
        <v>36</v>
      </c>
      <c r="M9" s="8">
        <f t="shared" si="1"/>
        <v>17</v>
      </c>
      <c r="N9" s="8">
        <f t="shared" si="1"/>
        <v>11</v>
      </c>
      <c r="O9" s="8">
        <f t="shared" si="1"/>
        <v>15</v>
      </c>
    </row>
  </sheetData>
  <sheetProtection/>
  <mergeCells count="4">
    <mergeCell ref="A1:O1"/>
    <mergeCell ref="A2:B2"/>
    <mergeCell ref="A9:B9"/>
    <mergeCell ref="A5:A8"/>
  </mergeCells>
  <printOptions/>
  <pageMargins left="0.59" right="0.5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2018-10-19T09:03:12Z</dcterms:created>
  <dcterms:modified xsi:type="dcterms:W3CDTF">2018-10-22T06:42:36Z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