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<sst xmlns="http://schemas.openxmlformats.org/spreadsheetml/2006/main" count="22" uniqueCount="21">
  <si>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沙坡头区兴仁镇2021年7月农村低保对象最低生活保障金及生活困难补贴分配表</t>
  </si>
  <si>
    <t>序号</t>
  </si>
  <si>
    <t>村居</t>
  </si>
  <si>
    <t>户数</t>
  </si>
  <si>
    <t>人数</t>
  </si>
  <si>
    <t>发放标准（元）</t>
  </si>
  <si>
    <t>生活困难补贴（180元/人）</t>
  </si>
  <si>
    <t>合计</t>
  </si>
  <si>
    <t>备注</t>
  </si>
  <si>
    <t>东滩村</t>
  </si>
  <si>
    <t>拓寨村</t>
  </si>
  <si>
    <t>兴仁村</t>
  </si>
  <si>
    <t>郝集村</t>
  </si>
  <si>
    <t>西里村</t>
  </si>
  <si>
    <t>高庄村</t>
  </si>
  <si>
    <t>王团村</t>
  </si>
  <si>
    <t>团结村</t>
  </si>
  <si>
    <t>泰和村</t>
  </si>
  <si>
    <t>兴盛村</t>
  </si>
  <si>
    <t>川裕村</t>
  </si>
  <si>
    <t>蒿川村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</si>
</sst>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仿宋_GB2312"/>
      <family val="0"/>
    </font>
    <font>
      <b/>
      <sz val="11"/>
      <color indexed="8"/>
      <name val="宋体"/>
      <family val="0"/>
    </font>
    <font>
      <b/>
      <sz val="11"/>
      <color indexed="8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5" fillId="33" borderId="9" xfId="0" applyNumberFormat="1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6" fillId="0" borderId="9" xfId="63" applyFont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G5" sqref="G5:G16"/>
    </sheetView>
  </sheetViews>
  <sheetFormatPr defaultColWidth="9.00390625" defaultRowHeight="14.25"/>
  <cols>
    <col min="1" max="1" width="11.00390625" style="1" customWidth="1"/>
    <col min="2" max="2" width="11.875" style="1" customWidth="1"/>
    <col min="3" max="3" width="12.75390625" style="1" customWidth="1"/>
    <col min="4" max="4" width="13.75390625" style="1" customWidth="1"/>
    <col min="5" max="5" width="17.25390625" style="1" customWidth="1"/>
    <col min="6" max="6" width="18.125" style="1" customWidth="1"/>
    <col min="7" max="7" width="16.00390625" style="1" customWidth="1"/>
    <col min="8" max="8" width="19.875" style="1" customWidth="1"/>
    <col min="9" max="16384" width="9.00390625" style="1" customWidth="1"/>
  </cols>
  <sheetData>
    <row r="1" spans="1:8" ht="36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2.5" customHeight="1">
      <c r="A2" s="2"/>
      <c r="B2" s="3"/>
      <c r="C2" s="3"/>
      <c r="D2" s="3"/>
      <c r="E2" s="3"/>
      <c r="F2" s="3"/>
      <c r="G2" s="3"/>
      <c r="H2" s="4"/>
    </row>
    <row r="3" spans="1:8" ht="30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5" t="s">
        <v>8</v>
      </c>
    </row>
    <row r="4" spans="1:8" ht="24" customHeight="1">
      <c r="A4" s="8" t="s">
        <v>7</v>
      </c>
      <c r="B4" s="8"/>
      <c r="C4" s="9">
        <f>C5+C6+C7+C8+C9+C10+C11+C12+C13+C14+C15+C16</f>
        <v>1581</v>
      </c>
      <c r="D4" s="9">
        <f>D5+D6+D7+D8+D9+D10+D11+D12+D13+D14+D15+D16</f>
        <v>2102</v>
      </c>
      <c r="E4" s="10">
        <f>E5+E6+E7+E8+E9+E10+E11+E12+E13+E14+E15+E16</f>
        <v>596530</v>
      </c>
      <c r="F4" s="11">
        <f>180*D4</f>
        <v>378360</v>
      </c>
      <c r="G4" s="11">
        <f>E4+F4</f>
        <v>974890</v>
      </c>
      <c r="H4" s="5"/>
    </row>
    <row r="5" spans="1:8" ht="27.75" customHeight="1">
      <c r="A5" s="5">
        <v>1</v>
      </c>
      <c r="B5" s="12" t="s">
        <v>9</v>
      </c>
      <c r="C5" s="13">
        <v>72</v>
      </c>
      <c r="D5" s="13">
        <v>98</v>
      </c>
      <c r="E5" s="13">
        <v>27918</v>
      </c>
      <c r="F5" s="7">
        <f aca="true" t="shared" si="0" ref="F5:F16">180*D5</f>
        <v>17640</v>
      </c>
      <c r="G5" s="7">
        <f aca="true" t="shared" si="1" ref="G5:G16">E5+F5</f>
        <v>45558</v>
      </c>
      <c r="H5" s="5"/>
    </row>
    <row r="6" spans="1:8" ht="24.75" customHeight="1">
      <c r="A6" s="5">
        <v>2</v>
      </c>
      <c r="B6" s="13" t="s">
        <v>10</v>
      </c>
      <c r="C6" s="13">
        <v>76</v>
      </c>
      <c r="D6" s="13">
        <v>111</v>
      </c>
      <c r="E6" s="13">
        <v>31473</v>
      </c>
      <c r="F6" s="7">
        <f t="shared" si="0"/>
        <v>19980</v>
      </c>
      <c r="G6" s="7">
        <f t="shared" si="1"/>
        <v>51453</v>
      </c>
      <c r="H6" s="5"/>
    </row>
    <row r="7" spans="1:8" ht="27.75" customHeight="1">
      <c r="A7" s="5">
        <v>3</v>
      </c>
      <c r="B7" s="13" t="s">
        <v>11</v>
      </c>
      <c r="C7" s="13">
        <v>187</v>
      </c>
      <c r="D7" s="13">
        <v>234</v>
      </c>
      <c r="E7" s="13">
        <v>66345</v>
      </c>
      <c r="F7" s="7">
        <f t="shared" si="0"/>
        <v>42120</v>
      </c>
      <c r="G7" s="7">
        <f t="shared" si="1"/>
        <v>108465</v>
      </c>
      <c r="H7" s="5"/>
    </row>
    <row r="8" spans="1:8" ht="27.75" customHeight="1">
      <c r="A8" s="5">
        <v>4</v>
      </c>
      <c r="B8" s="13" t="s">
        <v>12</v>
      </c>
      <c r="C8" s="14">
        <v>196</v>
      </c>
      <c r="D8" s="14">
        <v>273</v>
      </c>
      <c r="E8" s="13">
        <v>78074</v>
      </c>
      <c r="F8" s="7">
        <f t="shared" si="0"/>
        <v>49140</v>
      </c>
      <c r="G8" s="7">
        <f t="shared" si="1"/>
        <v>127214</v>
      </c>
      <c r="H8" s="5"/>
    </row>
    <row r="9" spans="1:8" ht="24" customHeight="1">
      <c r="A9" s="5">
        <v>5</v>
      </c>
      <c r="B9" s="13" t="s">
        <v>13</v>
      </c>
      <c r="C9" s="13">
        <v>108</v>
      </c>
      <c r="D9" s="13">
        <v>120</v>
      </c>
      <c r="E9" s="13">
        <v>34014</v>
      </c>
      <c r="F9" s="7">
        <f t="shared" si="0"/>
        <v>21600</v>
      </c>
      <c r="G9" s="7">
        <f t="shared" si="1"/>
        <v>55614</v>
      </c>
      <c r="H9" s="5"/>
    </row>
    <row r="10" spans="1:8" ht="27.75" customHeight="1">
      <c r="A10" s="5">
        <v>6</v>
      </c>
      <c r="B10" s="13" t="s">
        <v>14</v>
      </c>
      <c r="C10" s="13">
        <v>125</v>
      </c>
      <c r="D10" s="13">
        <v>164</v>
      </c>
      <c r="E10" s="13">
        <v>46409</v>
      </c>
      <c r="F10" s="7">
        <f t="shared" si="0"/>
        <v>29520</v>
      </c>
      <c r="G10" s="7">
        <f t="shared" si="1"/>
        <v>75929</v>
      </c>
      <c r="H10" s="5"/>
    </row>
    <row r="11" spans="1:8" ht="27.75" customHeight="1">
      <c r="A11" s="5">
        <v>7</v>
      </c>
      <c r="B11" s="13" t="s">
        <v>15</v>
      </c>
      <c r="C11" s="13">
        <v>71</v>
      </c>
      <c r="D11" s="13">
        <v>78</v>
      </c>
      <c r="E11" s="13">
        <v>22037</v>
      </c>
      <c r="F11" s="7">
        <f t="shared" si="0"/>
        <v>14040</v>
      </c>
      <c r="G11" s="7">
        <f t="shared" si="1"/>
        <v>36077</v>
      </c>
      <c r="H11" s="5"/>
    </row>
    <row r="12" spans="1:8" ht="27.75" customHeight="1">
      <c r="A12" s="5">
        <v>8</v>
      </c>
      <c r="B12" s="13" t="s">
        <v>16</v>
      </c>
      <c r="C12" s="14">
        <v>275</v>
      </c>
      <c r="D12" s="14">
        <v>386</v>
      </c>
      <c r="E12" s="13">
        <v>109435</v>
      </c>
      <c r="F12" s="7">
        <f t="shared" si="0"/>
        <v>69480</v>
      </c>
      <c r="G12" s="7">
        <f t="shared" si="1"/>
        <v>178915</v>
      </c>
      <c r="H12" s="5"/>
    </row>
    <row r="13" spans="1:8" ht="27.75" customHeight="1">
      <c r="A13" s="5">
        <v>9</v>
      </c>
      <c r="B13" s="13" t="s">
        <v>17</v>
      </c>
      <c r="C13" s="13">
        <v>174</v>
      </c>
      <c r="D13" s="13">
        <v>223</v>
      </c>
      <c r="E13" s="13">
        <v>63209</v>
      </c>
      <c r="F13" s="7">
        <f t="shared" si="0"/>
        <v>40140</v>
      </c>
      <c r="G13" s="7">
        <f t="shared" si="1"/>
        <v>103349</v>
      </c>
      <c r="H13" s="5"/>
    </row>
    <row r="14" spans="1:8" ht="27.75" customHeight="1">
      <c r="A14" s="5">
        <v>10</v>
      </c>
      <c r="B14" s="13" t="s">
        <v>18</v>
      </c>
      <c r="C14" s="13">
        <v>93</v>
      </c>
      <c r="D14" s="13">
        <v>130</v>
      </c>
      <c r="E14" s="13">
        <v>36971</v>
      </c>
      <c r="F14" s="7">
        <f t="shared" si="0"/>
        <v>23400</v>
      </c>
      <c r="G14" s="7">
        <f t="shared" si="1"/>
        <v>60371</v>
      </c>
      <c r="H14" s="5"/>
    </row>
    <row r="15" spans="1:8" ht="24" customHeight="1">
      <c r="A15" s="5">
        <v>11</v>
      </c>
      <c r="B15" s="13" t="s">
        <v>19</v>
      </c>
      <c r="C15" s="13">
        <v>193</v>
      </c>
      <c r="D15" s="13">
        <v>264</v>
      </c>
      <c r="E15" s="13">
        <v>74615</v>
      </c>
      <c r="F15" s="7">
        <f t="shared" si="0"/>
        <v>47520</v>
      </c>
      <c r="G15" s="7">
        <f t="shared" si="1"/>
        <v>122135</v>
      </c>
      <c r="H15" s="5"/>
    </row>
    <row r="16" spans="1:8" ht="27.75" customHeight="1">
      <c r="A16" s="5">
        <v>12</v>
      </c>
      <c r="B16" s="13" t="s">
        <v>20</v>
      </c>
      <c r="C16" s="13">
        <v>11</v>
      </c>
      <c r="D16" s="13">
        <v>21</v>
      </c>
      <c r="E16" s="13">
        <v>6030</v>
      </c>
      <c r="F16" s="7">
        <f t="shared" si="0"/>
        <v>3780</v>
      </c>
      <c r="G16" s="7">
        <f t="shared" si="1"/>
        <v>9810</v>
      </c>
      <c r="H16" s="5"/>
    </row>
  </sheetData>
  <sheetProtection/>
  <mergeCells count="2">
    <mergeCell ref="A1:H1"/>
    <mergeCell ref="A4:B4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2019-07-30T01:52:59Z</dcterms:created>
  <dcterms:modified xsi:type="dcterms:W3CDTF">2021-06-25T03:45:54Z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4727E4EF742B423D9DF5A21F18AE6B0E</vt:lpwstr>
  </property>
</Properties>
</file>