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085" tabRatio="713"/>
  </bookViews>
  <sheets>
    <sheet name="移民区汇总" sheetId="1" r:id="rId1"/>
  </sheets>
  <definedNames>
    <definedName name="_xlnm._FilterDatabase" localSheetId="0" hidden="1">移民区汇总!$A$4:$M$4</definedName>
    <definedName name="_xlnm.Print_Titles" localSheetId="0">移民区汇总!$2:$4</definedName>
  </definedNames>
  <calcPr calcId="144525"/>
</workbook>
</file>

<file path=xl/sharedStrings.xml><?xml version="1.0" encoding="utf-8"?>
<sst xmlns="http://schemas.openxmlformats.org/spreadsheetml/2006/main" count="192" uniqueCount="118">
  <si>
    <t>常乐镇康乐移民区5月份符合包装卫生香奖补政策人员名单</t>
  </si>
  <si>
    <t xml:space="preserve">  填报单位：中卫市进宝香厂</t>
  </si>
  <si>
    <t xml:space="preserve">          单位：包、元</t>
  </si>
  <si>
    <t>序号</t>
  </si>
  <si>
    <t>行政村</t>
  </si>
  <si>
    <t>姓名</t>
  </si>
  <si>
    <t>身份证号</t>
  </si>
  <si>
    <t>平安香</t>
  </si>
  <si>
    <t>无烟香</t>
  </si>
  <si>
    <t>合计</t>
  </si>
  <si>
    <t>备注
(不足一箱数量)</t>
  </si>
  <si>
    <t>包装规格
（70包/箱）</t>
  </si>
  <si>
    <t>政府核发补贴
（18元/箱）</t>
  </si>
  <si>
    <t>包装规格
（45包/箱）</t>
  </si>
  <si>
    <t>政府核发补贴
（12元/箱）</t>
  </si>
  <si>
    <r>
      <rPr>
        <sz val="11"/>
        <color theme="1"/>
        <rFont val="仿宋_GB2312"/>
        <charset val="134"/>
      </rPr>
      <t>思乐村</t>
    </r>
  </si>
  <si>
    <r>
      <rPr>
        <sz val="11"/>
        <rFont val="仿宋_GB2312"/>
        <charset val="134"/>
      </rPr>
      <t>冯学蓉</t>
    </r>
  </si>
  <si>
    <t>642222********0661</t>
  </si>
  <si>
    <r>
      <rPr>
        <sz val="11"/>
        <rFont val="仿宋_GB2312"/>
        <charset val="134"/>
      </rPr>
      <t>何在白</t>
    </r>
  </si>
  <si>
    <t>642222********0227</t>
  </si>
  <si>
    <r>
      <rPr>
        <sz val="11"/>
        <rFont val="仿宋_GB2312"/>
        <charset val="134"/>
      </rPr>
      <t>黑梅贵</t>
    </r>
  </si>
  <si>
    <t>642222********1827</t>
  </si>
  <si>
    <r>
      <rPr>
        <sz val="11"/>
        <rFont val="仿宋_GB2312"/>
        <charset val="134"/>
      </rPr>
      <t>张玉梅</t>
    </r>
  </si>
  <si>
    <t>642222********0427</t>
  </si>
  <si>
    <r>
      <rPr>
        <sz val="11"/>
        <rFont val="仿宋_GB2312"/>
        <charset val="134"/>
      </rPr>
      <t>金维英</t>
    </r>
  </si>
  <si>
    <t>642222********1865</t>
  </si>
  <si>
    <r>
      <rPr>
        <sz val="11"/>
        <rFont val="仿宋_GB2312"/>
        <charset val="134"/>
      </rPr>
      <t>李鹏</t>
    </r>
  </si>
  <si>
    <t>642222********1815</t>
  </si>
  <si>
    <r>
      <rPr>
        <sz val="11"/>
        <rFont val="仿宋_GB2312"/>
        <charset val="134"/>
      </rPr>
      <t>李晓玲</t>
    </r>
  </si>
  <si>
    <r>
      <rPr>
        <sz val="11"/>
        <rFont val="仿宋_GB2312"/>
        <charset val="134"/>
      </rPr>
      <t>刘进兰</t>
    </r>
  </si>
  <si>
    <t>642222********1828</t>
  </si>
  <si>
    <r>
      <rPr>
        <sz val="11"/>
        <rFont val="仿宋_GB2312"/>
        <charset val="134"/>
      </rPr>
      <t>刘雪英</t>
    </r>
  </si>
  <si>
    <t>640522********1823</t>
  </si>
  <si>
    <r>
      <rPr>
        <sz val="11"/>
        <rFont val="仿宋_GB2312"/>
        <charset val="134"/>
      </rPr>
      <t>撒彦琴</t>
    </r>
  </si>
  <si>
    <t>642222********004X</t>
  </si>
  <si>
    <r>
      <rPr>
        <sz val="11"/>
        <rFont val="仿宋_GB2312"/>
        <charset val="134"/>
      </rPr>
      <t>马小花</t>
    </r>
  </si>
  <si>
    <t>642222********1042</t>
  </si>
  <si>
    <r>
      <rPr>
        <sz val="11"/>
        <rFont val="仿宋_GB2312"/>
        <charset val="134"/>
      </rPr>
      <t>周米乃</t>
    </r>
  </si>
  <si>
    <t>640522********0281</t>
  </si>
  <si>
    <r>
      <rPr>
        <sz val="11"/>
        <rFont val="仿宋_GB2312"/>
        <charset val="134"/>
      </rPr>
      <t>马兴海</t>
    </r>
  </si>
  <si>
    <t>642222********1852</t>
  </si>
  <si>
    <r>
      <rPr>
        <sz val="11"/>
        <rFont val="仿宋_GB2312"/>
        <charset val="134"/>
      </rPr>
      <t>马秀莲</t>
    </r>
  </si>
  <si>
    <t>640522********0824</t>
  </si>
  <si>
    <r>
      <rPr>
        <sz val="11"/>
        <rFont val="仿宋_GB2312"/>
        <charset val="134"/>
      </rPr>
      <t>马应花</t>
    </r>
  </si>
  <si>
    <t>642222********1822</t>
  </si>
  <si>
    <r>
      <rPr>
        <sz val="11"/>
        <rFont val="仿宋_GB2312"/>
        <charset val="134"/>
      </rPr>
      <t>苏月花</t>
    </r>
  </si>
  <si>
    <t>642222********0244</t>
  </si>
  <si>
    <r>
      <rPr>
        <sz val="11"/>
        <color theme="1"/>
        <rFont val="仿宋_GB2312"/>
        <charset val="134"/>
      </rPr>
      <t>康乐村</t>
    </r>
  </si>
  <si>
    <r>
      <rPr>
        <sz val="11"/>
        <rFont val="仿宋_GB2312"/>
        <charset val="134"/>
      </rPr>
      <t>田贵兰</t>
    </r>
  </si>
  <si>
    <t>642222********1823</t>
  </si>
  <si>
    <r>
      <rPr>
        <sz val="11"/>
        <rFont val="仿宋_GB2312"/>
        <charset val="134"/>
      </rPr>
      <t>田进花</t>
    </r>
  </si>
  <si>
    <r>
      <rPr>
        <sz val="11"/>
        <rFont val="仿宋_GB2312"/>
        <charset val="134"/>
      </rPr>
      <t>田小燕</t>
    </r>
  </si>
  <si>
    <t>642222********1847</t>
  </si>
  <si>
    <r>
      <rPr>
        <sz val="11"/>
        <rFont val="仿宋_GB2312"/>
        <charset val="134"/>
      </rPr>
      <t>田彦贵</t>
    </r>
  </si>
  <si>
    <t>642222********1834</t>
  </si>
  <si>
    <r>
      <rPr>
        <sz val="11"/>
        <rFont val="仿宋_GB2312"/>
        <charset val="134"/>
      </rPr>
      <t>田彦平</t>
    </r>
  </si>
  <si>
    <t>642222********1817</t>
  </si>
  <si>
    <r>
      <rPr>
        <sz val="11"/>
        <rFont val="仿宋_GB2312"/>
        <charset val="134"/>
      </rPr>
      <t>田园</t>
    </r>
  </si>
  <si>
    <r>
      <rPr>
        <sz val="11"/>
        <rFont val="仿宋_GB2312"/>
        <charset val="134"/>
      </rPr>
      <t>田风俊</t>
    </r>
  </si>
  <si>
    <t>642222********1835</t>
  </si>
  <si>
    <r>
      <rPr>
        <sz val="11"/>
        <rFont val="仿宋_GB2312"/>
        <charset val="134"/>
      </rPr>
      <t>王正兰</t>
    </r>
  </si>
  <si>
    <r>
      <rPr>
        <sz val="11"/>
        <rFont val="仿宋_GB2312"/>
        <charset val="134"/>
      </rPr>
      <t>杨德花</t>
    </r>
  </si>
  <si>
    <r>
      <rPr>
        <sz val="11"/>
        <rFont val="仿宋_GB2312"/>
        <charset val="134"/>
      </rPr>
      <t>杨小花</t>
    </r>
  </si>
  <si>
    <t>642222********1842</t>
  </si>
  <si>
    <r>
      <rPr>
        <sz val="11"/>
        <rFont val="仿宋_GB2312"/>
        <charset val="134"/>
      </rPr>
      <t>张海花</t>
    </r>
  </si>
  <si>
    <t>642222********0825</t>
  </si>
  <si>
    <r>
      <rPr>
        <sz val="11"/>
        <rFont val="仿宋_GB2312"/>
        <charset val="134"/>
      </rPr>
      <t>张晓红</t>
    </r>
  </si>
  <si>
    <t>642222********1820</t>
  </si>
  <si>
    <r>
      <rPr>
        <sz val="11"/>
        <rFont val="仿宋_GB2312"/>
        <charset val="134"/>
      </rPr>
      <t>马晓娟</t>
    </r>
  </si>
  <si>
    <t>642222********1826</t>
  </si>
  <si>
    <r>
      <rPr>
        <sz val="11"/>
        <rFont val="仿宋_GB2312"/>
        <charset val="134"/>
      </rPr>
      <t>周燕</t>
    </r>
  </si>
  <si>
    <r>
      <rPr>
        <sz val="11"/>
        <rFont val="仿宋_GB2312"/>
        <charset val="134"/>
      </rPr>
      <t>王彦秀</t>
    </r>
  </si>
  <si>
    <t>642222********182X</t>
  </si>
  <si>
    <r>
      <rPr>
        <sz val="11"/>
        <rFont val="仿宋_GB2312"/>
        <charset val="134"/>
      </rPr>
      <t>马燕</t>
    </r>
  </si>
  <si>
    <t>640324********2629</t>
  </si>
  <si>
    <r>
      <rPr>
        <sz val="11"/>
        <rFont val="仿宋_GB2312"/>
        <charset val="134"/>
      </rPr>
      <t>罗正梅</t>
    </r>
  </si>
  <si>
    <t>642222********1848</t>
  </si>
  <si>
    <r>
      <rPr>
        <sz val="11"/>
        <color theme="1"/>
        <rFont val="仿宋_GB2312"/>
        <charset val="134"/>
      </rPr>
      <t>程慧梅</t>
    </r>
  </si>
  <si>
    <r>
      <rPr>
        <sz val="11"/>
        <rFont val="仿宋_GB2312"/>
        <charset val="134"/>
      </rPr>
      <t>杨霞</t>
    </r>
  </si>
  <si>
    <t>642222********1824</t>
  </si>
  <si>
    <r>
      <rPr>
        <sz val="11"/>
        <rFont val="仿宋_GB2312"/>
        <charset val="134"/>
      </rPr>
      <t>李希花</t>
    </r>
  </si>
  <si>
    <t>642222********1829</t>
  </si>
  <si>
    <r>
      <rPr>
        <sz val="11"/>
        <rFont val="仿宋_GB2312"/>
        <charset val="134"/>
      </rPr>
      <t>田彦财</t>
    </r>
  </si>
  <si>
    <t>642222********1813</t>
  </si>
  <si>
    <r>
      <rPr>
        <sz val="11"/>
        <rFont val="仿宋_GB2312"/>
        <charset val="134"/>
      </rPr>
      <t>杨应燕</t>
    </r>
  </si>
  <si>
    <t>642222********0068</t>
  </si>
  <si>
    <r>
      <rPr>
        <sz val="11"/>
        <rFont val="仿宋_GB2312"/>
        <charset val="134"/>
      </rPr>
      <t>金秀花</t>
    </r>
  </si>
  <si>
    <r>
      <rPr>
        <sz val="11"/>
        <rFont val="仿宋_GB2312"/>
        <charset val="134"/>
      </rPr>
      <t>金香花</t>
    </r>
  </si>
  <si>
    <r>
      <rPr>
        <sz val="11"/>
        <rFont val="仿宋_GB2312"/>
        <charset val="134"/>
      </rPr>
      <t>田彦花</t>
    </r>
  </si>
  <si>
    <r>
      <rPr>
        <sz val="11"/>
        <rFont val="仿宋_GB2312"/>
        <charset val="134"/>
      </rPr>
      <t>王彦福</t>
    </r>
  </si>
  <si>
    <t>642222********1831</t>
  </si>
  <si>
    <r>
      <rPr>
        <sz val="11"/>
        <rFont val="仿宋_GB2312"/>
        <charset val="134"/>
      </rPr>
      <t>田常春</t>
    </r>
  </si>
  <si>
    <r>
      <rPr>
        <sz val="11"/>
        <rFont val="仿宋_GB2312"/>
        <charset val="134"/>
      </rPr>
      <t>田玉秀</t>
    </r>
  </si>
  <si>
    <r>
      <rPr>
        <sz val="11"/>
        <rFont val="仿宋_GB2312"/>
        <charset val="134"/>
      </rPr>
      <t>马应兰</t>
    </r>
  </si>
  <si>
    <r>
      <rPr>
        <sz val="11"/>
        <rFont val="仿宋_GB2312"/>
        <charset val="134"/>
      </rPr>
      <t>杨玲玲</t>
    </r>
  </si>
  <si>
    <t>642221********162X</t>
  </si>
  <si>
    <r>
      <rPr>
        <sz val="11"/>
        <rFont val="仿宋_GB2312"/>
        <charset val="134"/>
      </rPr>
      <t>杨海霞</t>
    </r>
  </si>
  <si>
    <t>642222********1862</t>
  </si>
  <si>
    <r>
      <rPr>
        <sz val="11"/>
        <rFont val="仿宋_GB2312"/>
        <charset val="134"/>
      </rPr>
      <t>马维萍</t>
    </r>
  </si>
  <si>
    <t>642222********2028</t>
  </si>
  <si>
    <r>
      <rPr>
        <sz val="11"/>
        <rFont val="仿宋_GB2312"/>
        <charset val="134"/>
      </rPr>
      <t>余学秀</t>
    </r>
  </si>
  <si>
    <r>
      <rPr>
        <sz val="11"/>
        <rFont val="仿宋_GB2312"/>
        <charset val="134"/>
      </rPr>
      <t>王有梅</t>
    </r>
  </si>
  <si>
    <t>642222********1425</t>
  </si>
  <si>
    <r>
      <rPr>
        <sz val="11"/>
        <rFont val="仿宋_GB2312"/>
        <charset val="134"/>
      </rPr>
      <t>马玉兰</t>
    </r>
  </si>
  <si>
    <t>642222********0482</t>
  </si>
  <si>
    <r>
      <rPr>
        <sz val="12"/>
        <rFont val="仿宋_GB2312"/>
        <charset val="134"/>
      </rPr>
      <t>田琴</t>
    </r>
  </si>
  <si>
    <t>64030********0426</t>
  </si>
  <si>
    <r>
      <rPr>
        <sz val="12"/>
        <rFont val="仿宋_GB2312"/>
        <charset val="134"/>
      </rPr>
      <t>马桂花</t>
    </r>
  </si>
  <si>
    <t>642222********1825</t>
  </si>
  <si>
    <t>642222********2026</t>
  </si>
  <si>
    <r>
      <rPr>
        <sz val="12"/>
        <rFont val="仿宋_GB2312"/>
        <charset val="134"/>
      </rPr>
      <t>周梅莲</t>
    </r>
  </si>
  <si>
    <t>640522********1849</t>
  </si>
  <si>
    <r>
      <rPr>
        <sz val="12"/>
        <rFont val="仿宋_GB2312"/>
        <charset val="134"/>
      </rPr>
      <t>李花</t>
    </r>
  </si>
  <si>
    <t>640324********0863</t>
  </si>
  <si>
    <r>
      <rPr>
        <sz val="12"/>
        <rFont val="仿宋_GB2312"/>
        <charset val="134"/>
      </rPr>
      <t>马汉花</t>
    </r>
  </si>
  <si>
    <r>
      <rPr>
        <sz val="12"/>
        <rFont val="仿宋_GB2312"/>
        <charset val="134"/>
      </rPr>
      <t>马彩霞</t>
    </r>
  </si>
  <si>
    <t>642222********1849</t>
  </si>
  <si>
    <r>
      <rPr>
        <sz val="11"/>
        <color theme="1"/>
        <rFont val="仿宋_GB2312"/>
        <charset val="134"/>
      </rPr>
      <t>马小花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</si>
</sst>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20"/>
      <color theme="1"/>
      <name val="方正小标宋_GBK"/>
      <charset val="134"/>
    </font>
    <font>
      <sz val="10"/>
      <color theme="1"/>
      <name val="仿宋_GB2312"/>
      <charset val="134"/>
    </font>
    <font>
      <sz val="12"/>
      <color theme="1"/>
      <name val="方正小标宋_GBK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0"/>
      <color theme="1"/>
      <name val="Times New Roman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6" fillId="25" borderId="12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top"/>
    </xf>
    <xf numFmtId="177" fontId="5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77" fontId="8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76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 quotePrefix="1">
      <alignment horizontal="center" vertical="center"/>
    </xf>
    <xf numFmtId="0" fontId="3" fillId="3" borderId="1" xfId="0" applyFont="1" applyFill="1" applyBorder="1" applyAlignment="1" quotePrefix="1">
      <alignment horizontal="center" vertical="center"/>
    </xf>
    <xf numFmtId="0" fontId="3" fillId="3" borderId="0" xfId="0" applyFont="1" applyFill="1" applyAlignment="1" quotePrefix="1">
      <alignment horizontal="center" vertical="center"/>
    </xf>
    <xf numFmtId="0" fontId="3" fillId="3" borderId="3" xfId="0" applyFont="1" applyFill="1" applyBorder="1" applyAlignment="1" quotePrefix="1">
      <alignment horizontal="center" vertical="center"/>
    </xf>
    <xf numFmtId="0" fontId="8" fillId="3" borderId="3" xfId="0" applyFont="1" applyFill="1" applyBorder="1" applyAlignment="1" quotePrefix="1">
      <alignment horizontal="center" vertical="center"/>
    </xf>
    <xf numFmtId="0" fontId="9" fillId="3" borderId="3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4"/>
  <sheetViews>
    <sheetView showZeros="0" tabSelected="1" zoomScale="175" zoomScaleNormal="175" workbookViewId="0">
      <pane ySplit="4" topLeftCell="A5" activePane="bottomLeft" state="frozen"/>
      <selection/>
      <selection pane="bottomLeft" activeCell="A1" sqref="A1:J1"/>
    </sheetView>
  </sheetViews>
  <sheetFormatPr defaultColWidth="9" defaultRowHeight="13.5"/>
  <cols>
    <col min="1" max="1" width="5.125" customWidth="1"/>
    <col min="2" max="2" width="8.375" customWidth="1"/>
    <col min="4" max="4" width="21.5" customWidth="1"/>
    <col min="5" max="5" width="13.125" style="6" customWidth="1"/>
    <col min="6" max="6" width="14.075" style="7" customWidth="1"/>
    <col min="7" max="7" width="13.125" customWidth="1"/>
    <col min="8" max="8" width="14.2166666666667" style="8" customWidth="1"/>
    <col min="9" max="9" width="10.125" customWidth="1"/>
    <col min="10" max="10" width="19.525" customWidth="1"/>
  </cols>
  <sheetData>
    <row r="1" s="1" customFormat="1" ht="42" customHeight="1" spans="1:10">
      <c r="A1" s="9" t="s">
        <v>0</v>
      </c>
      <c r="B1" s="9"/>
      <c r="C1" s="9"/>
      <c r="D1" s="9"/>
      <c r="E1" s="10"/>
      <c r="F1" s="10"/>
      <c r="G1" s="9"/>
      <c r="H1" s="9"/>
      <c r="I1" s="9"/>
      <c r="J1" s="9"/>
    </row>
    <row r="2" customFormat="1" ht="19" customHeight="1" spans="1:10">
      <c r="A2" s="11" t="s">
        <v>1</v>
      </c>
      <c r="B2" s="11"/>
      <c r="C2" s="11"/>
      <c r="D2" s="11"/>
      <c r="E2" s="10"/>
      <c r="F2" s="10"/>
      <c r="G2" s="9"/>
      <c r="H2" s="12" t="s">
        <v>2</v>
      </c>
      <c r="I2" s="12"/>
      <c r="J2" s="12"/>
    </row>
    <row r="3" s="2" customFormat="1" ht="29" customHeight="1" spans="1:10">
      <c r="A3" s="13" t="s">
        <v>3</v>
      </c>
      <c r="B3" s="14" t="s">
        <v>4</v>
      </c>
      <c r="C3" s="13" t="s">
        <v>5</v>
      </c>
      <c r="D3" s="13" t="s">
        <v>6</v>
      </c>
      <c r="E3" s="15" t="s">
        <v>7</v>
      </c>
      <c r="F3" s="16"/>
      <c r="G3" s="13" t="s">
        <v>8</v>
      </c>
      <c r="H3" s="13"/>
      <c r="I3" s="13" t="s">
        <v>9</v>
      </c>
      <c r="J3" s="19" t="s">
        <v>10</v>
      </c>
    </row>
    <row r="4" s="2" customFormat="1" ht="58" customHeight="1" spans="1:10">
      <c r="A4" s="13"/>
      <c r="B4" s="17"/>
      <c r="C4" s="13"/>
      <c r="D4" s="13"/>
      <c r="E4" s="18" t="s">
        <v>11</v>
      </c>
      <c r="F4" s="18" t="s">
        <v>12</v>
      </c>
      <c r="G4" s="19" t="s">
        <v>13</v>
      </c>
      <c r="H4" s="19" t="s">
        <v>14</v>
      </c>
      <c r="I4" s="32"/>
      <c r="J4" s="19"/>
    </row>
    <row r="5" s="3" customFormat="1" ht="30" customHeight="1" spans="1:10">
      <c r="A5" s="20">
        <v>1</v>
      </c>
      <c r="B5" s="20" t="s">
        <v>15</v>
      </c>
      <c r="C5" s="21" t="s">
        <v>16</v>
      </c>
      <c r="D5" s="36" t="s">
        <v>17</v>
      </c>
      <c r="E5" s="22">
        <v>8</v>
      </c>
      <c r="F5" s="22">
        <f>E5*18</f>
        <v>144</v>
      </c>
      <c r="G5" s="20">
        <v>33</v>
      </c>
      <c r="H5" s="20">
        <f>G5*12</f>
        <v>396</v>
      </c>
      <c r="I5" s="33">
        <f>F5+H5</f>
        <v>540</v>
      </c>
      <c r="J5" s="20"/>
    </row>
    <row r="6" s="3" customFormat="1" ht="30" customHeight="1" spans="1:10">
      <c r="A6" s="20">
        <v>2</v>
      </c>
      <c r="B6" s="20" t="s">
        <v>15</v>
      </c>
      <c r="C6" s="21" t="s">
        <v>18</v>
      </c>
      <c r="D6" s="36" t="s">
        <v>19</v>
      </c>
      <c r="E6" s="22">
        <v>25</v>
      </c>
      <c r="F6" s="22">
        <f t="shared" ref="F6:F37" si="0">E6*18</f>
        <v>450</v>
      </c>
      <c r="G6" s="23">
        <v>5</v>
      </c>
      <c r="H6" s="20">
        <f t="shared" ref="H6:H37" si="1">G6*12</f>
        <v>60</v>
      </c>
      <c r="I6" s="33">
        <f t="shared" ref="I6:I37" si="2">F6+H6</f>
        <v>510</v>
      </c>
      <c r="J6" s="20"/>
    </row>
    <row r="7" s="3" customFormat="1" ht="30" customHeight="1" spans="1:10">
      <c r="A7" s="20">
        <v>3</v>
      </c>
      <c r="B7" s="20" t="s">
        <v>15</v>
      </c>
      <c r="C7" s="21" t="s">
        <v>20</v>
      </c>
      <c r="D7" s="36" t="s">
        <v>21</v>
      </c>
      <c r="E7" s="22">
        <v>3</v>
      </c>
      <c r="F7" s="22">
        <f t="shared" si="0"/>
        <v>54</v>
      </c>
      <c r="G7" s="20">
        <v>34</v>
      </c>
      <c r="H7" s="20">
        <f t="shared" si="1"/>
        <v>408</v>
      </c>
      <c r="I7" s="33">
        <f t="shared" si="2"/>
        <v>462</v>
      </c>
      <c r="J7" s="20"/>
    </row>
    <row r="8" s="3" customFormat="1" ht="30" customHeight="1" spans="1:10">
      <c r="A8" s="20">
        <v>4</v>
      </c>
      <c r="B8" s="20" t="s">
        <v>15</v>
      </c>
      <c r="C8" s="21" t="s">
        <v>22</v>
      </c>
      <c r="D8" s="36" t="s">
        <v>23</v>
      </c>
      <c r="E8" s="22">
        <v>2</v>
      </c>
      <c r="F8" s="22">
        <f t="shared" si="0"/>
        <v>36</v>
      </c>
      <c r="G8" s="20">
        <v>1</v>
      </c>
      <c r="H8" s="20">
        <f t="shared" si="1"/>
        <v>12</v>
      </c>
      <c r="I8" s="33">
        <f t="shared" si="2"/>
        <v>48</v>
      </c>
      <c r="J8" s="20"/>
    </row>
    <row r="9" s="3" customFormat="1" ht="30" customHeight="1" spans="1:10">
      <c r="A9" s="20">
        <v>5</v>
      </c>
      <c r="B9" s="20" t="s">
        <v>15</v>
      </c>
      <c r="C9" s="21" t="s">
        <v>24</v>
      </c>
      <c r="D9" s="36" t="s">
        <v>25</v>
      </c>
      <c r="E9" s="22">
        <v>35</v>
      </c>
      <c r="F9" s="22">
        <f t="shared" si="0"/>
        <v>630</v>
      </c>
      <c r="G9" s="20"/>
      <c r="H9" s="20">
        <f t="shared" si="1"/>
        <v>0</v>
      </c>
      <c r="I9" s="33">
        <f t="shared" si="2"/>
        <v>630</v>
      </c>
      <c r="J9" s="20"/>
    </row>
    <row r="10" s="3" customFormat="1" ht="30" customHeight="1" spans="1:10">
      <c r="A10" s="20">
        <v>6</v>
      </c>
      <c r="B10" s="20" t="s">
        <v>15</v>
      </c>
      <c r="C10" s="21" t="s">
        <v>26</v>
      </c>
      <c r="D10" s="36" t="s">
        <v>27</v>
      </c>
      <c r="E10" s="22"/>
      <c r="F10" s="22">
        <f t="shared" si="0"/>
        <v>0</v>
      </c>
      <c r="G10" s="20">
        <v>1</v>
      </c>
      <c r="H10" s="20">
        <f t="shared" si="1"/>
        <v>12</v>
      </c>
      <c r="I10" s="33">
        <f t="shared" si="2"/>
        <v>12</v>
      </c>
      <c r="J10" s="20"/>
    </row>
    <row r="11" s="3" customFormat="1" ht="30" customHeight="1" spans="1:10">
      <c r="A11" s="20">
        <v>7</v>
      </c>
      <c r="B11" s="20" t="s">
        <v>15</v>
      </c>
      <c r="C11" s="21" t="s">
        <v>28</v>
      </c>
      <c r="D11" s="36" t="s">
        <v>21</v>
      </c>
      <c r="E11" s="22">
        <v>3</v>
      </c>
      <c r="F11" s="22">
        <f t="shared" si="0"/>
        <v>54</v>
      </c>
      <c r="G11" s="20">
        <v>1</v>
      </c>
      <c r="H11" s="20">
        <f t="shared" si="1"/>
        <v>12</v>
      </c>
      <c r="I11" s="33">
        <f t="shared" si="2"/>
        <v>66</v>
      </c>
      <c r="J11" s="20"/>
    </row>
    <row r="12" s="3" customFormat="1" ht="30" customHeight="1" spans="1:10">
      <c r="A12" s="20">
        <v>8</v>
      </c>
      <c r="B12" s="20" t="s">
        <v>15</v>
      </c>
      <c r="C12" s="21" t="s">
        <v>29</v>
      </c>
      <c r="D12" s="36" t="s">
        <v>30</v>
      </c>
      <c r="E12" s="22">
        <v>31</v>
      </c>
      <c r="F12" s="22">
        <f t="shared" si="0"/>
        <v>558</v>
      </c>
      <c r="G12" s="20">
        <v>14</v>
      </c>
      <c r="H12" s="20">
        <f t="shared" si="1"/>
        <v>168</v>
      </c>
      <c r="I12" s="33">
        <f t="shared" si="2"/>
        <v>726</v>
      </c>
      <c r="J12" s="20"/>
    </row>
    <row r="13" s="3" customFormat="1" ht="30" customHeight="1" spans="1:10">
      <c r="A13" s="20">
        <v>9</v>
      </c>
      <c r="B13" s="20" t="s">
        <v>15</v>
      </c>
      <c r="C13" s="21" t="s">
        <v>31</v>
      </c>
      <c r="D13" s="36" t="s">
        <v>32</v>
      </c>
      <c r="E13" s="22">
        <v>4</v>
      </c>
      <c r="F13" s="22">
        <f t="shared" si="0"/>
        <v>72</v>
      </c>
      <c r="G13" s="20">
        <v>11</v>
      </c>
      <c r="H13" s="20">
        <f t="shared" si="1"/>
        <v>132</v>
      </c>
      <c r="I13" s="33">
        <f t="shared" si="2"/>
        <v>204</v>
      </c>
      <c r="J13" s="20"/>
    </row>
    <row r="14" s="3" customFormat="1" ht="30" customHeight="1" spans="1:10">
      <c r="A14" s="20">
        <v>10</v>
      </c>
      <c r="B14" s="20" t="s">
        <v>15</v>
      </c>
      <c r="C14" s="21" t="s">
        <v>33</v>
      </c>
      <c r="D14" s="21" t="s">
        <v>34</v>
      </c>
      <c r="E14" s="22">
        <v>9</v>
      </c>
      <c r="F14" s="22">
        <f t="shared" si="0"/>
        <v>162</v>
      </c>
      <c r="G14" s="20">
        <v>1</v>
      </c>
      <c r="H14" s="20">
        <f t="shared" si="1"/>
        <v>12</v>
      </c>
      <c r="I14" s="33">
        <f t="shared" si="2"/>
        <v>174</v>
      </c>
      <c r="J14" s="20"/>
    </row>
    <row r="15" s="3" customFormat="1" ht="30" customHeight="1" spans="1:10">
      <c r="A15" s="20">
        <v>11</v>
      </c>
      <c r="B15" s="20" t="s">
        <v>15</v>
      </c>
      <c r="C15" s="21" t="s">
        <v>35</v>
      </c>
      <c r="D15" s="36" t="s">
        <v>36</v>
      </c>
      <c r="E15" s="22">
        <v>3</v>
      </c>
      <c r="F15" s="22">
        <f t="shared" si="0"/>
        <v>54</v>
      </c>
      <c r="G15" s="20">
        <v>1</v>
      </c>
      <c r="H15" s="20">
        <f t="shared" si="1"/>
        <v>12</v>
      </c>
      <c r="I15" s="33">
        <f t="shared" si="2"/>
        <v>66</v>
      </c>
      <c r="J15" s="20"/>
    </row>
    <row r="16" s="3" customFormat="1" ht="30" customHeight="1" spans="1:10">
      <c r="A16" s="20">
        <v>12</v>
      </c>
      <c r="B16" s="20" t="s">
        <v>15</v>
      </c>
      <c r="C16" s="21" t="s">
        <v>37</v>
      </c>
      <c r="D16" s="36" t="s">
        <v>38</v>
      </c>
      <c r="E16" s="22">
        <v>12</v>
      </c>
      <c r="F16" s="22">
        <f t="shared" si="0"/>
        <v>216</v>
      </c>
      <c r="G16" s="20"/>
      <c r="H16" s="20">
        <f t="shared" si="1"/>
        <v>0</v>
      </c>
      <c r="I16" s="33">
        <f t="shared" si="2"/>
        <v>216</v>
      </c>
      <c r="J16" s="20"/>
    </row>
    <row r="17" s="3" customFormat="1" ht="30" customHeight="1" spans="1:10">
      <c r="A17" s="20">
        <v>13</v>
      </c>
      <c r="B17" s="20" t="s">
        <v>15</v>
      </c>
      <c r="C17" s="21" t="s">
        <v>39</v>
      </c>
      <c r="D17" s="36" t="s">
        <v>40</v>
      </c>
      <c r="E17" s="22">
        <v>19</v>
      </c>
      <c r="F17" s="22">
        <f t="shared" si="0"/>
        <v>342</v>
      </c>
      <c r="G17" s="20">
        <v>4</v>
      </c>
      <c r="H17" s="20">
        <f t="shared" si="1"/>
        <v>48</v>
      </c>
      <c r="I17" s="33">
        <f t="shared" si="2"/>
        <v>390</v>
      </c>
      <c r="J17" s="20"/>
    </row>
    <row r="18" s="3" customFormat="1" ht="30" customHeight="1" spans="1:10">
      <c r="A18" s="20">
        <v>14</v>
      </c>
      <c r="B18" s="20" t="s">
        <v>15</v>
      </c>
      <c r="C18" s="21" t="s">
        <v>41</v>
      </c>
      <c r="D18" s="36" t="s">
        <v>42</v>
      </c>
      <c r="E18" s="22">
        <v>1</v>
      </c>
      <c r="F18" s="22">
        <f t="shared" si="0"/>
        <v>18</v>
      </c>
      <c r="G18" s="20">
        <v>25</v>
      </c>
      <c r="H18" s="20">
        <f t="shared" si="1"/>
        <v>300</v>
      </c>
      <c r="I18" s="33">
        <f t="shared" si="2"/>
        <v>318</v>
      </c>
      <c r="J18" s="20"/>
    </row>
    <row r="19" s="3" customFormat="1" ht="30" customHeight="1" spans="1:10">
      <c r="A19" s="20">
        <v>15</v>
      </c>
      <c r="B19" s="20" t="s">
        <v>15</v>
      </c>
      <c r="C19" s="21" t="s">
        <v>43</v>
      </c>
      <c r="D19" s="36" t="s">
        <v>44</v>
      </c>
      <c r="E19" s="22">
        <v>36</v>
      </c>
      <c r="F19" s="22">
        <f t="shared" si="0"/>
        <v>648</v>
      </c>
      <c r="G19" s="20">
        <v>9</v>
      </c>
      <c r="H19" s="20">
        <f t="shared" si="1"/>
        <v>108</v>
      </c>
      <c r="I19" s="33">
        <f t="shared" si="2"/>
        <v>756</v>
      </c>
      <c r="J19" s="20"/>
    </row>
    <row r="20" s="3" customFormat="1" ht="30" customHeight="1" spans="1:10">
      <c r="A20" s="20">
        <v>16</v>
      </c>
      <c r="B20" s="20" t="s">
        <v>15</v>
      </c>
      <c r="C20" s="21" t="s">
        <v>45</v>
      </c>
      <c r="D20" s="36" t="s">
        <v>46</v>
      </c>
      <c r="E20" s="22">
        <v>13</v>
      </c>
      <c r="F20" s="22">
        <f t="shared" si="0"/>
        <v>234</v>
      </c>
      <c r="G20" s="20">
        <v>13</v>
      </c>
      <c r="H20" s="20">
        <f t="shared" si="1"/>
        <v>156</v>
      </c>
      <c r="I20" s="33">
        <f t="shared" si="2"/>
        <v>390</v>
      </c>
      <c r="J20" s="20"/>
    </row>
    <row r="21" s="3" customFormat="1" ht="30" customHeight="1" spans="1:10">
      <c r="A21" s="20">
        <v>17</v>
      </c>
      <c r="B21" s="20" t="s">
        <v>47</v>
      </c>
      <c r="C21" s="21" t="s">
        <v>48</v>
      </c>
      <c r="D21" s="36" t="s">
        <v>49</v>
      </c>
      <c r="E21" s="22">
        <v>1</v>
      </c>
      <c r="F21" s="22">
        <f t="shared" si="0"/>
        <v>18</v>
      </c>
      <c r="G21" s="20">
        <v>2</v>
      </c>
      <c r="H21" s="20">
        <f t="shared" si="1"/>
        <v>24</v>
      </c>
      <c r="I21" s="33">
        <f t="shared" si="2"/>
        <v>42</v>
      </c>
      <c r="J21" s="20"/>
    </row>
    <row r="22" s="3" customFormat="1" ht="30" customHeight="1" spans="1:10">
      <c r="A22" s="20">
        <v>18</v>
      </c>
      <c r="B22" s="20" t="s">
        <v>15</v>
      </c>
      <c r="C22" s="21" t="s">
        <v>50</v>
      </c>
      <c r="D22" s="36" t="s">
        <v>49</v>
      </c>
      <c r="E22" s="22">
        <v>4</v>
      </c>
      <c r="F22" s="22">
        <f t="shared" si="0"/>
        <v>72</v>
      </c>
      <c r="G22" s="20">
        <v>4</v>
      </c>
      <c r="H22" s="20">
        <f t="shared" si="1"/>
        <v>48</v>
      </c>
      <c r="I22" s="33">
        <f t="shared" si="2"/>
        <v>120</v>
      </c>
      <c r="J22" s="20"/>
    </row>
    <row r="23" s="3" customFormat="1" ht="30" customHeight="1" spans="1:10">
      <c r="A23" s="20">
        <v>19</v>
      </c>
      <c r="B23" s="20" t="s">
        <v>15</v>
      </c>
      <c r="C23" s="21" t="s">
        <v>51</v>
      </c>
      <c r="D23" s="36" t="s">
        <v>52</v>
      </c>
      <c r="E23" s="22">
        <v>14</v>
      </c>
      <c r="F23" s="22">
        <f t="shared" si="0"/>
        <v>252</v>
      </c>
      <c r="G23" s="20">
        <v>30</v>
      </c>
      <c r="H23" s="20">
        <f t="shared" si="1"/>
        <v>360</v>
      </c>
      <c r="I23" s="33">
        <f t="shared" si="2"/>
        <v>612</v>
      </c>
      <c r="J23" s="20"/>
    </row>
    <row r="24" s="3" customFormat="1" ht="30" customHeight="1" spans="1:10">
      <c r="A24" s="20">
        <v>20</v>
      </c>
      <c r="B24" s="20" t="s">
        <v>15</v>
      </c>
      <c r="C24" s="21" t="s">
        <v>53</v>
      </c>
      <c r="D24" s="36" t="s">
        <v>54</v>
      </c>
      <c r="E24" s="22">
        <v>2</v>
      </c>
      <c r="F24" s="22">
        <f t="shared" si="0"/>
        <v>36</v>
      </c>
      <c r="G24" s="20"/>
      <c r="H24" s="20">
        <f t="shared" si="1"/>
        <v>0</v>
      </c>
      <c r="I24" s="33">
        <f t="shared" si="2"/>
        <v>36</v>
      </c>
      <c r="J24" s="20"/>
    </row>
    <row r="25" s="3" customFormat="1" ht="30" customHeight="1" spans="1:10">
      <c r="A25" s="20">
        <v>21</v>
      </c>
      <c r="B25" s="20" t="s">
        <v>15</v>
      </c>
      <c r="C25" s="21" t="s">
        <v>55</v>
      </c>
      <c r="D25" s="36" t="s">
        <v>56</v>
      </c>
      <c r="E25" s="22"/>
      <c r="F25" s="22">
        <f t="shared" si="0"/>
        <v>0</v>
      </c>
      <c r="G25" s="20">
        <v>8</v>
      </c>
      <c r="H25" s="20">
        <f t="shared" si="1"/>
        <v>96</v>
      </c>
      <c r="I25" s="33">
        <f t="shared" si="2"/>
        <v>96</v>
      </c>
      <c r="J25" s="20"/>
    </row>
    <row r="26" s="3" customFormat="1" ht="30" customHeight="1" spans="1:10">
      <c r="A26" s="20">
        <v>22</v>
      </c>
      <c r="B26" s="20" t="s">
        <v>15</v>
      </c>
      <c r="C26" s="21" t="s">
        <v>57</v>
      </c>
      <c r="D26" s="36" t="s">
        <v>44</v>
      </c>
      <c r="E26" s="22">
        <v>5</v>
      </c>
      <c r="F26" s="22">
        <f t="shared" si="0"/>
        <v>90</v>
      </c>
      <c r="G26" s="20">
        <v>9</v>
      </c>
      <c r="H26" s="20">
        <f t="shared" si="1"/>
        <v>108</v>
      </c>
      <c r="I26" s="33">
        <f t="shared" si="2"/>
        <v>198</v>
      </c>
      <c r="J26" s="20"/>
    </row>
    <row r="27" s="3" customFormat="1" ht="30" customHeight="1" spans="1:10">
      <c r="A27" s="20">
        <v>23</v>
      </c>
      <c r="B27" s="20" t="s">
        <v>15</v>
      </c>
      <c r="C27" s="21" t="s">
        <v>58</v>
      </c>
      <c r="D27" s="36" t="s">
        <v>59</v>
      </c>
      <c r="E27" s="22"/>
      <c r="F27" s="22">
        <f t="shared" si="0"/>
        <v>0</v>
      </c>
      <c r="G27" s="20">
        <v>1</v>
      </c>
      <c r="H27" s="20">
        <f t="shared" si="1"/>
        <v>12</v>
      </c>
      <c r="I27" s="33">
        <f t="shared" si="2"/>
        <v>12</v>
      </c>
      <c r="J27" s="34"/>
    </row>
    <row r="28" s="3" customFormat="1" ht="30" customHeight="1" spans="1:10">
      <c r="A28" s="20">
        <v>24</v>
      </c>
      <c r="B28" s="20" t="s">
        <v>15</v>
      </c>
      <c r="C28" s="21" t="s">
        <v>60</v>
      </c>
      <c r="D28" s="36" t="s">
        <v>44</v>
      </c>
      <c r="E28" s="22">
        <v>6</v>
      </c>
      <c r="F28" s="22">
        <f t="shared" si="0"/>
        <v>108</v>
      </c>
      <c r="G28" s="21">
        <v>1</v>
      </c>
      <c r="H28" s="20">
        <f t="shared" si="1"/>
        <v>12</v>
      </c>
      <c r="I28" s="33">
        <f t="shared" si="2"/>
        <v>120</v>
      </c>
      <c r="J28" s="20"/>
    </row>
    <row r="29" s="3" customFormat="1" ht="30" customHeight="1" spans="1:10">
      <c r="A29" s="20">
        <v>25</v>
      </c>
      <c r="B29" s="20" t="s">
        <v>15</v>
      </c>
      <c r="C29" s="21" t="s">
        <v>61</v>
      </c>
      <c r="D29" s="36" t="s">
        <v>49</v>
      </c>
      <c r="E29" s="22">
        <v>1</v>
      </c>
      <c r="F29" s="22">
        <f t="shared" si="0"/>
        <v>18</v>
      </c>
      <c r="G29" s="21">
        <v>4</v>
      </c>
      <c r="H29" s="20">
        <f t="shared" si="1"/>
        <v>48</v>
      </c>
      <c r="I29" s="33">
        <f t="shared" si="2"/>
        <v>66</v>
      </c>
      <c r="J29" s="20"/>
    </row>
    <row r="30" s="3" customFormat="1" ht="30" customHeight="1" spans="1:10">
      <c r="A30" s="20">
        <v>26</v>
      </c>
      <c r="B30" s="20" t="s">
        <v>15</v>
      </c>
      <c r="C30" s="21" t="s">
        <v>62</v>
      </c>
      <c r="D30" s="36" t="s">
        <v>63</v>
      </c>
      <c r="E30" s="22">
        <v>9</v>
      </c>
      <c r="F30" s="22">
        <f t="shared" si="0"/>
        <v>162</v>
      </c>
      <c r="G30" s="20">
        <v>1</v>
      </c>
      <c r="H30" s="20">
        <f t="shared" si="1"/>
        <v>12</v>
      </c>
      <c r="I30" s="33">
        <f t="shared" si="2"/>
        <v>174</v>
      </c>
      <c r="J30" s="20"/>
    </row>
    <row r="31" s="3" customFormat="1" ht="30" customHeight="1" spans="1:10">
      <c r="A31" s="20">
        <v>27</v>
      </c>
      <c r="B31" s="20" t="s">
        <v>15</v>
      </c>
      <c r="C31" s="21" t="s">
        <v>64</v>
      </c>
      <c r="D31" s="36" t="s">
        <v>65</v>
      </c>
      <c r="E31" s="22">
        <v>9</v>
      </c>
      <c r="F31" s="22">
        <f t="shared" si="0"/>
        <v>162</v>
      </c>
      <c r="G31" s="20">
        <v>4</v>
      </c>
      <c r="H31" s="20">
        <f t="shared" si="1"/>
        <v>48</v>
      </c>
      <c r="I31" s="33">
        <f t="shared" si="2"/>
        <v>210</v>
      </c>
      <c r="J31" s="20"/>
    </row>
    <row r="32" s="3" customFormat="1" ht="30" customHeight="1" spans="1:10">
      <c r="A32" s="20">
        <v>28</v>
      </c>
      <c r="B32" s="20" t="s">
        <v>15</v>
      </c>
      <c r="C32" s="21" t="s">
        <v>66</v>
      </c>
      <c r="D32" s="36" t="s">
        <v>67</v>
      </c>
      <c r="E32" s="22">
        <v>14</v>
      </c>
      <c r="F32" s="22">
        <f t="shared" si="0"/>
        <v>252</v>
      </c>
      <c r="G32" s="20">
        <v>4</v>
      </c>
      <c r="H32" s="20">
        <f t="shared" si="1"/>
        <v>48</v>
      </c>
      <c r="I32" s="33">
        <f t="shared" si="2"/>
        <v>300</v>
      </c>
      <c r="J32" s="20"/>
    </row>
    <row r="33" s="3" customFormat="1" ht="30" customHeight="1" spans="1:10">
      <c r="A33" s="20">
        <v>29</v>
      </c>
      <c r="B33" s="20" t="s">
        <v>15</v>
      </c>
      <c r="C33" s="21" t="s">
        <v>68</v>
      </c>
      <c r="D33" s="36" t="s">
        <v>69</v>
      </c>
      <c r="E33" s="22">
        <v>1</v>
      </c>
      <c r="F33" s="22">
        <f t="shared" si="0"/>
        <v>18</v>
      </c>
      <c r="G33" s="21">
        <v>2</v>
      </c>
      <c r="H33" s="20">
        <f t="shared" si="1"/>
        <v>24</v>
      </c>
      <c r="I33" s="33">
        <f t="shared" si="2"/>
        <v>42</v>
      </c>
      <c r="J33" s="20"/>
    </row>
    <row r="34" s="3" customFormat="1" ht="30" customHeight="1" spans="1:10">
      <c r="A34" s="20">
        <v>30</v>
      </c>
      <c r="B34" s="20" t="s">
        <v>15</v>
      </c>
      <c r="C34" s="21" t="s">
        <v>70</v>
      </c>
      <c r="D34" s="36" t="s">
        <v>49</v>
      </c>
      <c r="E34" s="22">
        <v>2</v>
      </c>
      <c r="F34" s="22">
        <f t="shared" ref="F34:F63" si="3">E34*18</f>
        <v>36</v>
      </c>
      <c r="G34" s="21">
        <v>9</v>
      </c>
      <c r="H34" s="20">
        <f t="shared" ref="H34:H63" si="4">G34*12</f>
        <v>108</v>
      </c>
      <c r="I34" s="33">
        <f t="shared" ref="I34:I64" si="5">F34+H34</f>
        <v>144</v>
      </c>
      <c r="J34" s="20"/>
    </row>
    <row r="35" s="4" customFormat="1" ht="30" customHeight="1" spans="1:10">
      <c r="A35" s="20">
        <v>31</v>
      </c>
      <c r="B35" s="20" t="s">
        <v>15</v>
      </c>
      <c r="C35" s="21" t="s">
        <v>71</v>
      </c>
      <c r="D35" s="21" t="s">
        <v>72</v>
      </c>
      <c r="E35" s="22"/>
      <c r="F35" s="22">
        <f t="shared" si="3"/>
        <v>0</v>
      </c>
      <c r="G35" s="21">
        <v>2</v>
      </c>
      <c r="H35" s="20">
        <f t="shared" si="4"/>
        <v>24</v>
      </c>
      <c r="I35" s="33">
        <f t="shared" si="5"/>
        <v>24</v>
      </c>
      <c r="J35" s="20"/>
    </row>
    <row r="36" s="4" customFormat="1" ht="30" customHeight="1" spans="1:10">
      <c r="A36" s="20">
        <v>32</v>
      </c>
      <c r="B36" s="20" t="s">
        <v>15</v>
      </c>
      <c r="C36" s="21" t="s">
        <v>73</v>
      </c>
      <c r="D36" s="36" t="s">
        <v>74</v>
      </c>
      <c r="E36" s="22">
        <v>19</v>
      </c>
      <c r="F36" s="22">
        <f t="shared" si="3"/>
        <v>342</v>
      </c>
      <c r="G36" s="21">
        <v>5</v>
      </c>
      <c r="H36" s="20">
        <f t="shared" si="4"/>
        <v>60</v>
      </c>
      <c r="I36" s="33">
        <f t="shared" si="5"/>
        <v>402</v>
      </c>
      <c r="J36" s="20"/>
    </row>
    <row r="37" s="4" customFormat="1" ht="30" customHeight="1" spans="1:10">
      <c r="A37" s="20">
        <v>33</v>
      </c>
      <c r="B37" s="20" t="s">
        <v>15</v>
      </c>
      <c r="C37" s="21" t="s">
        <v>75</v>
      </c>
      <c r="D37" s="36" t="s">
        <v>76</v>
      </c>
      <c r="E37" s="22">
        <v>4</v>
      </c>
      <c r="F37" s="22">
        <f t="shared" si="3"/>
        <v>72</v>
      </c>
      <c r="G37" s="20"/>
      <c r="H37" s="20">
        <f t="shared" si="4"/>
        <v>0</v>
      </c>
      <c r="I37" s="33">
        <f t="shared" si="5"/>
        <v>72</v>
      </c>
      <c r="J37" s="20"/>
    </row>
    <row r="38" s="4" customFormat="1" ht="30" customHeight="1" spans="1:10">
      <c r="A38" s="20">
        <v>34</v>
      </c>
      <c r="B38" s="20" t="s">
        <v>15</v>
      </c>
      <c r="C38" s="20" t="s">
        <v>77</v>
      </c>
      <c r="D38" s="37" t="s">
        <v>21</v>
      </c>
      <c r="E38" s="22">
        <v>6</v>
      </c>
      <c r="F38" s="22">
        <f t="shared" si="3"/>
        <v>108</v>
      </c>
      <c r="G38" s="20"/>
      <c r="H38" s="20">
        <f t="shared" si="4"/>
        <v>0</v>
      </c>
      <c r="I38" s="33">
        <f t="shared" si="5"/>
        <v>108</v>
      </c>
      <c r="J38" s="20"/>
    </row>
    <row r="39" s="4" customFormat="1" ht="30" customHeight="1" spans="1:10">
      <c r="A39" s="20">
        <v>35</v>
      </c>
      <c r="B39" s="20" t="s">
        <v>15</v>
      </c>
      <c r="C39" s="21" t="s">
        <v>78</v>
      </c>
      <c r="D39" s="36" t="s">
        <v>79</v>
      </c>
      <c r="E39" s="22">
        <v>4</v>
      </c>
      <c r="F39" s="22">
        <f t="shared" si="3"/>
        <v>72</v>
      </c>
      <c r="G39" s="20"/>
      <c r="H39" s="20">
        <f t="shared" si="4"/>
        <v>0</v>
      </c>
      <c r="I39" s="33">
        <f t="shared" si="5"/>
        <v>72</v>
      </c>
      <c r="J39" s="20"/>
    </row>
    <row r="40" s="4" customFormat="1" ht="30" customHeight="1" spans="1:10">
      <c r="A40" s="20">
        <v>36</v>
      </c>
      <c r="B40" s="20" t="s">
        <v>15</v>
      </c>
      <c r="C40" s="21" t="s">
        <v>80</v>
      </c>
      <c r="D40" s="36" t="s">
        <v>81</v>
      </c>
      <c r="E40" s="22">
        <v>2</v>
      </c>
      <c r="F40" s="22">
        <f t="shared" si="3"/>
        <v>36</v>
      </c>
      <c r="G40" s="20"/>
      <c r="H40" s="20">
        <f t="shared" si="4"/>
        <v>0</v>
      </c>
      <c r="I40" s="33">
        <f t="shared" si="5"/>
        <v>36</v>
      </c>
      <c r="J40" s="20"/>
    </row>
    <row r="41" s="4" customFormat="1" ht="30" customHeight="1" spans="1:10">
      <c r="A41" s="20">
        <v>37</v>
      </c>
      <c r="B41" s="20" t="s">
        <v>15</v>
      </c>
      <c r="C41" s="21" t="s">
        <v>82</v>
      </c>
      <c r="D41" s="37" t="s">
        <v>83</v>
      </c>
      <c r="E41" s="22">
        <v>3</v>
      </c>
      <c r="F41" s="22">
        <f t="shared" si="3"/>
        <v>54</v>
      </c>
      <c r="G41" s="20"/>
      <c r="H41" s="20">
        <f t="shared" si="4"/>
        <v>0</v>
      </c>
      <c r="I41" s="33">
        <f t="shared" si="5"/>
        <v>54</v>
      </c>
      <c r="J41" s="20"/>
    </row>
    <row r="42" s="4" customFormat="1" ht="30" customHeight="1" spans="1:10">
      <c r="A42" s="20">
        <v>38</v>
      </c>
      <c r="B42" s="20" t="s">
        <v>15</v>
      </c>
      <c r="C42" s="21" t="s">
        <v>84</v>
      </c>
      <c r="D42" s="37" t="s">
        <v>85</v>
      </c>
      <c r="E42" s="22"/>
      <c r="F42" s="22">
        <f t="shared" si="3"/>
        <v>0</v>
      </c>
      <c r="G42" s="20">
        <v>24</v>
      </c>
      <c r="H42" s="20">
        <f t="shared" si="4"/>
        <v>288</v>
      </c>
      <c r="I42" s="33">
        <f t="shared" si="5"/>
        <v>288</v>
      </c>
      <c r="J42" s="20"/>
    </row>
    <row r="43" s="4" customFormat="1" ht="30" customHeight="1" spans="1:10">
      <c r="A43" s="20">
        <v>39</v>
      </c>
      <c r="B43" s="20" t="s">
        <v>15</v>
      </c>
      <c r="C43" s="21" t="s">
        <v>86</v>
      </c>
      <c r="D43" s="37" t="s">
        <v>67</v>
      </c>
      <c r="E43" s="22"/>
      <c r="F43" s="22">
        <f t="shared" si="3"/>
        <v>0</v>
      </c>
      <c r="G43" s="20">
        <v>24</v>
      </c>
      <c r="H43" s="20">
        <f t="shared" si="4"/>
        <v>288</v>
      </c>
      <c r="I43" s="33">
        <f t="shared" si="5"/>
        <v>288</v>
      </c>
      <c r="J43" s="20"/>
    </row>
    <row r="44" s="4" customFormat="1" ht="30" customHeight="1" spans="1:10">
      <c r="A44" s="20">
        <v>40</v>
      </c>
      <c r="B44" s="20" t="s">
        <v>15</v>
      </c>
      <c r="C44" s="21" t="s">
        <v>87</v>
      </c>
      <c r="D44" s="37" t="s">
        <v>79</v>
      </c>
      <c r="E44" s="22">
        <v>1</v>
      </c>
      <c r="F44" s="22">
        <f t="shared" si="3"/>
        <v>18</v>
      </c>
      <c r="G44" s="20">
        <v>4</v>
      </c>
      <c r="H44" s="20">
        <f t="shared" si="4"/>
        <v>48</v>
      </c>
      <c r="I44" s="33">
        <f t="shared" si="5"/>
        <v>66</v>
      </c>
      <c r="J44" s="20"/>
    </row>
    <row r="45" s="4" customFormat="1" ht="30" customHeight="1" spans="1:10">
      <c r="A45" s="20">
        <v>41</v>
      </c>
      <c r="B45" s="20" t="s">
        <v>15</v>
      </c>
      <c r="C45" s="21" t="s">
        <v>88</v>
      </c>
      <c r="D45" s="36" t="s">
        <v>21</v>
      </c>
      <c r="E45" s="22"/>
      <c r="F45" s="22">
        <f t="shared" si="3"/>
        <v>0</v>
      </c>
      <c r="G45" s="20">
        <v>16</v>
      </c>
      <c r="H45" s="20">
        <f t="shared" si="4"/>
        <v>192</v>
      </c>
      <c r="I45" s="33">
        <f t="shared" si="5"/>
        <v>192</v>
      </c>
      <c r="J45" s="20"/>
    </row>
    <row r="46" s="4" customFormat="1" ht="30" customHeight="1" spans="1:10">
      <c r="A46" s="20">
        <v>42</v>
      </c>
      <c r="B46" s="20" t="s">
        <v>15</v>
      </c>
      <c r="C46" s="21" t="s">
        <v>89</v>
      </c>
      <c r="D46" s="37" t="s">
        <v>90</v>
      </c>
      <c r="E46" s="22"/>
      <c r="F46" s="22">
        <f t="shared" si="3"/>
        <v>0</v>
      </c>
      <c r="G46" s="20">
        <v>32</v>
      </c>
      <c r="H46" s="20">
        <f t="shared" si="4"/>
        <v>384</v>
      </c>
      <c r="I46" s="33">
        <f t="shared" si="5"/>
        <v>384</v>
      </c>
      <c r="J46" s="20"/>
    </row>
    <row r="47" s="4" customFormat="1" ht="30" customHeight="1" spans="1:10">
      <c r="A47" s="20">
        <v>43</v>
      </c>
      <c r="B47" s="20" t="s">
        <v>15</v>
      </c>
      <c r="C47" s="21" t="s">
        <v>91</v>
      </c>
      <c r="D47" s="38" t="s">
        <v>83</v>
      </c>
      <c r="E47" s="22"/>
      <c r="F47" s="22">
        <f t="shared" si="3"/>
        <v>0</v>
      </c>
      <c r="G47" s="20">
        <v>32</v>
      </c>
      <c r="H47" s="20">
        <f t="shared" si="4"/>
        <v>384</v>
      </c>
      <c r="I47" s="33">
        <f t="shared" si="5"/>
        <v>384</v>
      </c>
      <c r="J47" s="20"/>
    </row>
    <row r="48" s="4" customFormat="1" ht="30" customHeight="1" spans="1:10">
      <c r="A48" s="20">
        <v>44</v>
      </c>
      <c r="B48" s="20" t="s">
        <v>15</v>
      </c>
      <c r="C48" s="21" t="s">
        <v>92</v>
      </c>
      <c r="D48" s="25" t="s">
        <v>72</v>
      </c>
      <c r="E48" s="22"/>
      <c r="F48" s="22">
        <f t="shared" si="3"/>
        <v>0</v>
      </c>
      <c r="G48" s="20">
        <v>16</v>
      </c>
      <c r="H48" s="20">
        <f t="shared" si="4"/>
        <v>192</v>
      </c>
      <c r="I48" s="33">
        <f t="shared" si="5"/>
        <v>192</v>
      </c>
      <c r="J48" s="20"/>
    </row>
    <row r="49" s="4" customFormat="1" ht="30" customHeight="1" spans="1:10">
      <c r="A49" s="20">
        <v>45</v>
      </c>
      <c r="B49" s="20" t="s">
        <v>15</v>
      </c>
      <c r="C49" s="21" t="s">
        <v>93</v>
      </c>
      <c r="D49" s="39" t="s">
        <v>44</v>
      </c>
      <c r="E49" s="22"/>
      <c r="F49" s="22">
        <f t="shared" si="3"/>
        <v>0</v>
      </c>
      <c r="G49" s="20">
        <v>8</v>
      </c>
      <c r="H49" s="20">
        <f t="shared" si="4"/>
        <v>96</v>
      </c>
      <c r="I49" s="33">
        <f t="shared" si="5"/>
        <v>96</v>
      </c>
      <c r="J49" s="20"/>
    </row>
    <row r="50" s="4" customFormat="1" ht="30" customHeight="1" spans="1:10">
      <c r="A50" s="20">
        <v>46</v>
      </c>
      <c r="B50" s="20" t="s">
        <v>15</v>
      </c>
      <c r="C50" s="21" t="s">
        <v>94</v>
      </c>
      <c r="D50" s="26" t="s">
        <v>95</v>
      </c>
      <c r="E50" s="22"/>
      <c r="F50" s="22">
        <f t="shared" si="3"/>
        <v>0</v>
      </c>
      <c r="G50" s="20">
        <v>8</v>
      </c>
      <c r="H50" s="20">
        <f t="shared" si="4"/>
        <v>96</v>
      </c>
      <c r="I50" s="33">
        <f t="shared" si="5"/>
        <v>96</v>
      </c>
      <c r="J50" s="20"/>
    </row>
    <row r="51" s="4" customFormat="1" ht="30" customHeight="1" spans="1:10">
      <c r="A51" s="20">
        <v>47</v>
      </c>
      <c r="B51" s="20" t="s">
        <v>15</v>
      </c>
      <c r="C51" s="21" t="s">
        <v>96</v>
      </c>
      <c r="D51" s="40" t="s">
        <v>97</v>
      </c>
      <c r="E51" s="22"/>
      <c r="F51" s="22">
        <f t="shared" si="3"/>
        <v>0</v>
      </c>
      <c r="G51" s="20">
        <v>16</v>
      </c>
      <c r="H51" s="20">
        <f t="shared" si="4"/>
        <v>192</v>
      </c>
      <c r="I51" s="33">
        <f t="shared" si="5"/>
        <v>192</v>
      </c>
      <c r="J51" s="20"/>
    </row>
    <row r="52" s="4" customFormat="1" ht="30" customHeight="1" spans="1:10">
      <c r="A52" s="20">
        <v>48</v>
      </c>
      <c r="B52" s="20" t="s">
        <v>15</v>
      </c>
      <c r="C52" s="21" t="s">
        <v>98</v>
      </c>
      <c r="D52" s="38" t="s">
        <v>99</v>
      </c>
      <c r="E52" s="22"/>
      <c r="F52" s="22">
        <f t="shared" si="3"/>
        <v>0</v>
      </c>
      <c r="G52" s="20">
        <v>12</v>
      </c>
      <c r="H52" s="20">
        <f t="shared" si="4"/>
        <v>144</v>
      </c>
      <c r="I52" s="33">
        <f t="shared" si="5"/>
        <v>144</v>
      </c>
      <c r="J52" s="20"/>
    </row>
    <row r="53" s="4" customFormat="1" ht="30" customHeight="1" spans="1:10">
      <c r="A53" s="20">
        <v>49</v>
      </c>
      <c r="B53" s="20" t="s">
        <v>15</v>
      </c>
      <c r="C53" s="21" t="s">
        <v>100</v>
      </c>
      <c r="D53" s="39" t="s">
        <v>23</v>
      </c>
      <c r="E53" s="22"/>
      <c r="F53" s="22">
        <f t="shared" si="3"/>
        <v>0</v>
      </c>
      <c r="G53" s="20">
        <v>16</v>
      </c>
      <c r="H53" s="20">
        <f t="shared" si="4"/>
        <v>192</v>
      </c>
      <c r="I53" s="33">
        <f t="shared" si="5"/>
        <v>192</v>
      </c>
      <c r="J53" s="20"/>
    </row>
    <row r="54" s="4" customFormat="1" ht="30" customHeight="1" spans="1:10">
      <c r="A54" s="20">
        <v>50</v>
      </c>
      <c r="B54" s="20" t="s">
        <v>15</v>
      </c>
      <c r="C54" s="21" t="s">
        <v>101</v>
      </c>
      <c r="D54" s="40" t="s">
        <v>102</v>
      </c>
      <c r="E54" s="22"/>
      <c r="F54" s="22">
        <f t="shared" si="3"/>
        <v>0</v>
      </c>
      <c r="G54" s="20">
        <v>16</v>
      </c>
      <c r="H54" s="20">
        <f t="shared" si="4"/>
        <v>192</v>
      </c>
      <c r="I54" s="33">
        <f t="shared" si="5"/>
        <v>192</v>
      </c>
      <c r="J54" s="20"/>
    </row>
    <row r="55" s="4" customFormat="1" ht="30" customHeight="1" spans="1:10">
      <c r="A55" s="20">
        <v>51</v>
      </c>
      <c r="B55" s="20" t="s">
        <v>15</v>
      </c>
      <c r="C55" s="21" t="s">
        <v>103</v>
      </c>
      <c r="D55" s="39" t="s">
        <v>104</v>
      </c>
      <c r="E55" s="22"/>
      <c r="F55" s="22">
        <f t="shared" si="3"/>
        <v>0</v>
      </c>
      <c r="G55" s="20">
        <v>8</v>
      </c>
      <c r="H55" s="20">
        <f t="shared" si="4"/>
        <v>96</v>
      </c>
      <c r="I55" s="33">
        <f t="shared" si="5"/>
        <v>96</v>
      </c>
      <c r="J55" s="20"/>
    </row>
    <row r="56" s="3" customFormat="1" ht="30" customHeight="1" spans="1:10">
      <c r="A56" s="20">
        <v>52</v>
      </c>
      <c r="B56" s="20" t="s">
        <v>47</v>
      </c>
      <c r="C56" s="27" t="s">
        <v>105</v>
      </c>
      <c r="D56" s="41" t="s">
        <v>106</v>
      </c>
      <c r="E56" s="27">
        <v>15</v>
      </c>
      <c r="F56" s="22">
        <f t="shared" si="3"/>
        <v>270</v>
      </c>
      <c r="G56" s="29"/>
      <c r="H56" s="20">
        <f t="shared" si="4"/>
        <v>0</v>
      </c>
      <c r="I56" s="33">
        <f t="shared" si="5"/>
        <v>270</v>
      </c>
      <c r="J56" s="20"/>
    </row>
    <row r="57" s="3" customFormat="1" ht="30" customHeight="1" spans="1:10">
      <c r="A57" s="20">
        <v>53</v>
      </c>
      <c r="B57" s="20" t="s">
        <v>47</v>
      </c>
      <c r="C57" s="27" t="s">
        <v>107</v>
      </c>
      <c r="D57" s="41" t="s">
        <v>108</v>
      </c>
      <c r="E57" s="27">
        <v>21</v>
      </c>
      <c r="F57" s="22">
        <f t="shared" si="3"/>
        <v>378</v>
      </c>
      <c r="G57" s="29"/>
      <c r="H57" s="20">
        <f t="shared" si="4"/>
        <v>0</v>
      </c>
      <c r="I57" s="33">
        <f t="shared" si="5"/>
        <v>378</v>
      </c>
      <c r="J57" s="20"/>
    </row>
    <row r="58" s="3" customFormat="1" ht="30" customHeight="1" spans="1:10">
      <c r="A58" s="20">
        <v>54</v>
      </c>
      <c r="B58" s="20" t="s">
        <v>47</v>
      </c>
      <c r="C58" s="27" t="s">
        <v>105</v>
      </c>
      <c r="D58" s="41" t="s">
        <v>109</v>
      </c>
      <c r="E58" s="27">
        <v>13</v>
      </c>
      <c r="F58" s="22">
        <f t="shared" si="3"/>
        <v>234</v>
      </c>
      <c r="G58" s="29"/>
      <c r="H58" s="20">
        <f t="shared" si="4"/>
        <v>0</v>
      </c>
      <c r="I58" s="33">
        <f t="shared" si="5"/>
        <v>234</v>
      </c>
      <c r="J58" s="20"/>
    </row>
    <row r="59" s="3" customFormat="1" ht="30" customHeight="1" spans="1:10">
      <c r="A59" s="20">
        <v>55</v>
      </c>
      <c r="B59" s="20" t="s">
        <v>47</v>
      </c>
      <c r="C59" s="27" t="s">
        <v>110</v>
      </c>
      <c r="D59" s="41" t="s">
        <v>111</v>
      </c>
      <c r="E59" s="27">
        <v>3</v>
      </c>
      <c r="F59" s="22">
        <f t="shared" si="3"/>
        <v>54</v>
      </c>
      <c r="G59" s="29"/>
      <c r="H59" s="20">
        <f t="shared" si="4"/>
        <v>0</v>
      </c>
      <c r="I59" s="33">
        <f t="shared" si="5"/>
        <v>54</v>
      </c>
      <c r="J59" s="20"/>
    </row>
    <row r="60" s="3" customFormat="1" ht="30" customHeight="1" spans="1:10">
      <c r="A60" s="20">
        <v>56</v>
      </c>
      <c r="B60" s="20" t="s">
        <v>47</v>
      </c>
      <c r="C60" s="27" t="s">
        <v>112</v>
      </c>
      <c r="D60" s="41" t="s">
        <v>113</v>
      </c>
      <c r="E60" s="27">
        <v>29</v>
      </c>
      <c r="F60" s="22">
        <f t="shared" si="3"/>
        <v>522</v>
      </c>
      <c r="G60" s="29"/>
      <c r="H60" s="20">
        <f t="shared" si="4"/>
        <v>0</v>
      </c>
      <c r="I60" s="33">
        <f t="shared" si="5"/>
        <v>522</v>
      </c>
      <c r="J60" s="20"/>
    </row>
    <row r="61" s="4" customFormat="1" ht="30" customHeight="1" spans="1:10">
      <c r="A61" s="20">
        <v>57</v>
      </c>
      <c r="B61" s="20" t="s">
        <v>47</v>
      </c>
      <c r="C61" s="30" t="s">
        <v>114</v>
      </c>
      <c r="D61" s="41" t="s">
        <v>81</v>
      </c>
      <c r="E61" s="27">
        <v>2</v>
      </c>
      <c r="F61" s="22">
        <f t="shared" si="3"/>
        <v>36</v>
      </c>
      <c r="G61" s="29"/>
      <c r="H61" s="20">
        <f t="shared" si="4"/>
        <v>0</v>
      </c>
      <c r="I61" s="33">
        <f t="shared" si="5"/>
        <v>36</v>
      </c>
      <c r="J61" s="20"/>
    </row>
    <row r="62" s="4" customFormat="1" ht="30" customHeight="1" spans="1:10">
      <c r="A62" s="20">
        <v>58</v>
      </c>
      <c r="B62" s="20" t="s">
        <v>47</v>
      </c>
      <c r="C62" s="27" t="s">
        <v>115</v>
      </c>
      <c r="D62" s="41" t="s">
        <v>116</v>
      </c>
      <c r="E62" s="27">
        <v>1</v>
      </c>
      <c r="F62" s="22">
        <f t="shared" si="3"/>
        <v>18</v>
      </c>
      <c r="G62" s="29"/>
      <c r="H62" s="20">
        <f t="shared" si="4"/>
        <v>0</v>
      </c>
      <c r="I62" s="33">
        <f t="shared" si="5"/>
        <v>18</v>
      </c>
      <c r="J62" s="20"/>
    </row>
    <row r="63" s="4" customFormat="1" ht="30" customHeight="1" spans="1:10">
      <c r="A63" s="20">
        <v>59</v>
      </c>
      <c r="B63" s="20" t="s">
        <v>47</v>
      </c>
      <c r="C63" s="20" t="s">
        <v>117</v>
      </c>
      <c r="D63" s="39" t="s">
        <v>21</v>
      </c>
      <c r="E63" s="27">
        <v>3</v>
      </c>
      <c r="F63" s="22">
        <f t="shared" si="3"/>
        <v>54</v>
      </c>
      <c r="G63" s="29"/>
      <c r="H63" s="20">
        <f t="shared" si="4"/>
        <v>0</v>
      </c>
      <c r="I63" s="33">
        <f t="shared" si="5"/>
        <v>54</v>
      </c>
      <c r="J63" s="35"/>
    </row>
    <row r="64" s="5" customFormat="1" ht="30" customHeight="1" spans="1:10">
      <c r="A64" s="20"/>
      <c r="B64" s="31"/>
      <c r="C64" s="31"/>
      <c r="D64" s="31"/>
      <c r="E64" s="22">
        <f>SUM(E5:E63)</f>
        <v>398</v>
      </c>
      <c r="F64" s="22">
        <f>SUM(F5:F63)</f>
        <v>7164</v>
      </c>
      <c r="G64" s="22">
        <f>SUM(G5:G63)</f>
        <v>471</v>
      </c>
      <c r="H64" s="22">
        <f>SUM(H5:H63)</f>
        <v>5652</v>
      </c>
      <c r="I64" s="33">
        <f t="shared" si="5"/>
        <v>12816</v>
      </c>
      <c r="J64" s="31"/>
    </row>
  </sheetData>
  <mergeCells count="11">
    <mergeCell ref="A1:J1"/>
    <mergeCell ref="A2:D2"/>
    <mergeCell ref="H2:J2"/>
    <mergeCell ref="E3:F3"/>
    <mergeCell ref="G3:H3"/>
    <mergeCell ref="A3:A4"/>
    <mergeCell ref="B3:B4"/>
    <mergeCell ref="C3:C4"/>
    <mergeCell ref="D3:D4"/>
    <mergeCell ref="I3:I4"/>
    <mergeCell ref="J3:J4"/>
  </mergeCells>
  <printOptions horizontalCentered="1"/>
  <pageMargins left="0.118055555555556" right="0.118055555555556" top="0.511805555555556" bottom="0.354166666666667" header="0.707638888888889" footer="0.118055555555556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移民区汇总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中卫市西域金枸</dc:creator>
  <cp:lastModifiedBy>A陪伴是最深情的告白l＆</cp:lastModifiedBy>
  <dcterms:created xsi:type="dcterms:W3CDTF">2020-05-10T03:22:00Z</dcterms:created>
  <dcterms:modified xsi:type="dcterms:W3CDTF">2020-06-08T07:48:20Z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