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020大病救助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<sst xmlns="http://schemas.openxmlformats.org/spreadsheetml/2006/main" count="117" uniqueCount="80">
  <si>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沙坡头区2020年4-6月重特大疾病医疗救助公示表</t>
  </si>
  <si>
    <t>序号</t>
  </si>
  <si>
    <t>救助时间</t>
  </si>
  <si>
    <t>姓名</t>
  </si>
  <si>
    <t>民族</t>
  </si>
  <si>
    <t>性别</t>
  </si>
  <si>
    <t>身份证号码</t>
  </si>
  <si>
    <t>住 址</t>
  </si>
  <si>
    <t>住院总费用</t>
  </si>
  <si>
    <t>全自费</t>
  </si>
  <si>
    <t>各类报销</t>
  </si>
  <si>
    <t>个人负担</t>
  </si>
  <si>
    <r>
      <t>救助比列（</t>
    </r>
    <r>
      <rPr>
        <b/>
        <sz val="12"/>
        <rFont val="SimSun"/>
        <family val="0"/>
      </rPr>
      <t>％</t>
    </r>
    <r>
      <rPr>
        <b/>
        <sz val="12"/>
        <rFont val="宋体"/>
        <family val="0"/>
      </rPr>
      <t>）</t>
    </r>
  </si>
  <si>
    <t>医疗救助</t>
  </si>
  <si>
    <t>2020.04.10</t>
  </si>
  <si>
    <t>谢秀兰</t>
  </si>
  <si>
    <t>汉</t>
  </si>
  <si>
    <t>女</t>
  </si>
  <si>
    <t>64212319******1544</t>
  </si>
  <si>
    <t>永康镇南滩村</t>
  </si>
  <si>
    <t>2020.04.20</t>
  </si>
  <si>
    <t>杨克宁</t>
  </si>
  <si>
    <t>男</t>
  </si>
  <si>
    <t>64032119******1513</t>
  </si>
  <si>
    <t>永康镇艾湾村</t>
  </si>
  <si>
    <t>魏福</t>
  </si>
  <si>
    <t>64212319******1113</t>
  </si>
  <si>
    <t>迎水镇夹道村</t>
  </si>
  <si>
    <t>杨玉鹏</t>
  </si>
  <si>
    <t>64032119******2715</t>
  </si>
  <si>
    <t>迎水镇迎水村</t>
  </si>
  <si>
    <t>张生泽</t>
  </si>
  <si>
    <t>64212319******0312</t>
  </si>
  <si>
    <t>滨河镇南园村</t>
  </si>
  <si>
    <t>2020.04.21</t>
  </si>
  <si>
    <t>许桂芳</t>
  </si>
  <si>
    <t>64032119******1727</t>
  </si>
  <si>
    <t>宣和镇何营村</t>
  </si>
  <si>
    <t>2020.04.27</t>
  </si>
  <si>
    <t>张贵华</t>
  </si>
  <si>
    <t>64032119******1517</t>
  </si>
  <si>
    <t>永康镇永南村</t>
  </si>
  <si>
    <t>2020.05.06</t>
  </si>
  <si>
    <t>刘月芳</t>
  </si>
  <si>
    <t>64212319******0728</t>
  </si>
  <si>
    <t>滨河镇中山社区</t>
  </si>
  <si>
    <t>2020.05.08</t>
  </si>
  <si>
    <t>任建国</t>
  </si>
  <si>
    <t>64032119******0717</t>
  </si>
  <si>
    <t>滨河镇槐北社区</t>
  </si>
  <si>
    <t>金玉平</t>
  </si>
  <si>
    <t>回</t>
  </si>
  <si>
    <t>64222219******1630</t>
  </si>
  <si>
    <t>兴仁镇拓寨村</t>
  </si>
  <si>
    <t>2020.05.11</t>
  </si>
  <si>
    <t>冯一飞</t>
  </si>
  <si>
    <t>64032119******001X</t>
  </si>
  <si>
    <t>文昌镇民族巷社区</t>
  </si>
  <si>
    <t>2020.05.13</t>
  </si>
  <si>
    <t>孙全英</t>
  </si>
  <si>
    <t>64212319******1327</t>
  </si>
  <si>
    <t>常乐镇刘营村</t>
  </si>
  <si>
    <t>2020.05.28</t>
  </si>
  <si>
    <t>陈玉芳</t>
  </si>
  <si>
    <t>64212319******1367</t>
  </si>
  <si>
    <t>滨河镇沙桥村</t>
  </si>
  <si>
    <t>曾国平</t>
  </si>
  <si>
    <t>64212319******0317</t>
  </si>
  <si>
    <t>滨河镇炭场子村</t>
  </si>
  <si>
    <t>师玉林</t>
  </si>
  <si>
    <t>64212319******2014</t>
  </si>
  <si>
    <t>宣和镇曹山村</t>
  </si>
  <si>
    <t>2020.06.03</t>
  </si>
  <si>
    <t>苏晓萍</t>
  </si>
  <si>
    <t>64032119******2127</t>
  </si>
  <si>
    <t>永康镇城农村</t>
  </si>
  <si>
    <t>2020.06.10</t>
  </si>
  <si>
    <t>狄学武</t>
  </si>
  <si>
    <t>64212319******1117</t>
  </si>
  <si>
    <t>合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</si>
</sst>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35" borderId="9" xfId="0" applyNumberFormat="1" applyFont="1" applyFill="1" applyBorder="1" applyAlignment="1">
      <alignment horizontal="center" vertical="center" wrapText="1"/>
    </xf>
    <xf numFmtId="49" fontId="0" fillId="36" borderId="9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40" borderId="1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O6" sqref="O6"/>
    </sheetView>
  </sheetViews>
  <sheetFormatPr defaultColWidth="9.00390625" defaultRowHeight="31.5" customHeight="1"/>
  <cols>
    <col min="1" max="1" width="5.375" style="2" customWidth="1"/>
    <col min="2" max="2" width="15.875" style="2" customWidth="1"/>
    <col min="3" max="3" width="10.75390625" style="2" customWidth="1"/>
    <col min="4" max="4" width="7.625" style="2" customWidth="1"/>
    <col min="5" max="5" width="8.625" style="2" customWidth="1"/>
    <col min="6" max="6" width="25.125" style="3" customWidth="1"/>
    <col min="7" max="7" width="20.25390625" style="3" customWidth="1"/>
    <col min="8" max="8" width="16.125" style="2" customWidth="1"/>
    <col min="9" max="9" width="14.375" style="2" customWidth="1"/>
    <col min="10" max="10" width="15.25390625" style="2" customWidth="1"/>
    <col min="11" max="11" width="14.875" style="2" customWidth="1"/>
    <col min="12" max="12" width="18.75390625" style="2" customWidth="1"/>
    <col min="13" max="13" width="15.875" style="2" customWidth="1"/>
    <col min="14" max="16384" width="9.00390625" style="2" customWidth="1"/>
  </cols>
  <sheetData>
    <row r="1" spans="1:13" ht="39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</row>
    <row r="2" spans="1:13" ht="27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39" t="s">
        <v>9</v>
      </c>
      <c r="J2" s="11" t="s">
        <v>10</v>
      </c>
      <c r="K2" s="7" t="s">
        <v>11</v>
      </c>
      <c r="L2" s="40" t="s">
        <v>12</v>
      </c>
      <c r="M2" s="41" t="s">
        <v>13</v>
      </c>
    </row>
    <row r="3" spans="1:13" ht="27.75" customHeight="1">
      <c r="A3" s="12">
        <v>1</v>
      </c>
      <c r="B3" s="13" t="s">
        <v>14</v>
      </c>
      <c r="C3" s="13" t="s">
        <v>15</v>
      </c>
      <c r="D3" s="14" t="s">
        <v>16</v>
      </c>
      <c r="E3" s="13" t="s">
        <v>17</v>
      </c>
      <c r="F3" s="15" t="s">
        <v>18</v>
      </c>
      <c r="G3" s="16" t="s">
        <v>19</v>
      </c>
      <c r="H3" s="13">
        <v>175350.14</v>
      </c>
      <c r="I3" s="13">
        <v>4773.43</v>
      </c>
      <c r="J3" s="42">
        <v>138311.68</v>
      </c>
      <c r="K3" s="42">
        <v>32265.03</v>
      </c>
      <c r="L3" s="43">
        <v>0.6</v>
      </c>
      <c r="M3" s="44">
        <v>19359.02</v>
      </c>
    </row>
    <row r="4" spans="1:13" ht="27.75" customHeight="1">
      <c r="A4" s="17">
        <v>2</v>
      </c>
      <c r="B4" s="18" t="s">
        <v>20</v>
      </c>
      <c r="C4" s="18" t="s">
        <v>21</v>
      </c>
      <c r="D4" s="18" t="s">
        <v>16</v>
      </c>
      <c r="E4" s="18" t="s">
        <v>22</v>
      </c>
      <c r="F4" s="19" t="s">
        <v>23</v>
      </c>
      <c r="G4" s="20" t="s">
        <v>24</v>
      </c>
      <c r="H4" s="18">
        <v>127523.79</v>
      </c>
      <c r="I4" s="18">
        <v>9763.23</v>
      </c>
      <c r="J4" s="12">
        <v>84549.16</v>
      </c>
      <c r="K4" s="12">
        <v>33211.4</v>
      </c>
      <c r="L4" s="45">
        <v>0.6</v>
      </c>
      <c r="M4" s="46">
        <v>19926.84</v>
      </c>
    </row>
    <row r="5" spans="1:13" ht="27.75" customHeight="1">
      <c r="A5" s="17">
        <v>3</v>
      </c>
      <c r="B5" s="21" t="s">
        <v>14</v>
      </c>
      <c r="C5" s="18" t="s">
        <v>25</v>
      </c>
      <c r="D5" s="18" t="s">
        <v>16</v>
      </c>
      <c r="E5" s="18" t="s">
        <v>22</v>
      </c>
      <c r="F5" s="22" t="s">
        <v>26</v>
      </c>
      <c r="G5" s="23" t="s">
        <v>27</v>
      </c>
      <c r="H5" s="21">
        <v>237435.64</v>
      </c>
      <c r="I5" s="21">
        <v>21306.58</v>
      </c>
      <c r="J5" s="21">
        <v>177928.92</v>
      </c>
      <c r="K5" s="47">
        <v>38200.14</v>
      </c>
      <c r="L5" s="45">
        <v>0.6</v>
      </c>
      <c r="M5" s="47">
        <v>22920.08</v>
      </c>
    </row>
    <row r="6" spans="1:13" ht="27.75" customHeight="1">
      <c r="A6" s="17">
        <v>4</v>
      </c>
      <c r="B6" s="21" t="s">
        <v>14</v>
      </c>
      <c r="C6" s="18" t="s">
        <v>28</v>
      </c>
      <c r="D6" s="18" t="s">
        <v>16</v>
      </c>
      <c r="E6" s="18" t="s">
        <v>22</v>
      </c>
      <c r="F6" s="22" t="s">
        <v>29</v>
      </c>
      <c r="G6" s="23" t="s">
        <v>30</v>
      </c>
      <c r="H6" s="21">
        <v>254024.98</v>
      </c>
      <c r="I6" s="21">
        <v>76707.66</v>
      </c>
      <c r="J6" s="21">
        <v>128999.78</v>
      </c>
      <c r="K6" s="21">
        <v>48317.54</v>
      </c>
      <c r="L6" s="45">
        <v>0.6</v>
      </c>
      <c r="M6" s="47">
        <v>28990.52</v>
      </c>
    </row>
    <row r="7" spans="1:13" ht="27.75" customHeight="1">
      <c r="A7" s="17">
        <v>5</v>
      </c>
      <c r="B7" s="21" t="s">
        <v>20</v>
      </c>
      <c r="C7" s="18" t="s">
        <v>31</v>
      </c>
      <c r="D7" s="18" t="s">
        <v>16</v>
      </c>
      <c r="E7" s="18" t="s">
        <v>22</v>
      </c>
      <c r="F7" s="22" t="s">
        <v>32</v>
      </c>
      <c r="G7" s="24" t="s">
        <v>33</v>
      </c>
      <c r="H7" s="12">
        <v>196612.88</v>
      </c>
      <c r="I7" s="12">
        <v>12951.38</v>
      </c>
      <c r="J7" s="12">
        <v>131766.77</v>
      </c>
      <c r="K7" s="12">
        <v>51894.73</v>
      </c>
      <c r="L7" s="45">
        <v>0.6</v>
      </c>
      <c r="M7" s="46">
        <v>31136.84</v>
      </c>
    </row>
    <row r="8" spans="1:13" ht="27.75" customHeight="1">
      <c r="A8" s="25">
        <v>6</v>
      </c>
      <c r="B8" s="21" t="s">
        <v>34</v>
      </c>
      <c r="C8" s="18" t="s">
        <v>35</v>
      </c>
      <c r="D8" s="18" t="s">
        <v>16</v>
      </c>
      <c r="E8" s="18" t="s">
        <v>17</v>
      </c>
      <c r="F8" s="22" t="s">
        <v>36</v>
      </c>
      <c r="G8" s="26" t="s">
        <v>37</v>
      </c>
      <c r="H8" s="21">
        <v>176889.14</v>
      </c>
      <c r="I8" s="21">
        <v>89219.21</v>
      </c>
      <c r="J8" s="21">
        <v>55910.04</v>
      </c>
      <c r="K8" s="21">
        <v>31759.89</v>
      </c>
      <c r="L8" s="45">
        <v>0.6</v>
      </c>
      <c r="M8" s="47">
        <v>19055.93</v>
      </c>
    </row>
    <row r="9" spans="1:13" ht="27.75" customHeight="1">
      <c r="A9" s="17">
        <v>7</v>
      </c>
      <c r="B9" s="21" t="s">
        <v>38</v>
      </c>
      <c r="C9" s="21" t="s">
        <v>39</v>
      </c>
      <c r="D9" s="18" t="s">
        <v>16</v>
      </c>
      <c r="E9" s="18" t="s">
        <v>22</v>
      </c>
      <c r="F9" s="22" t="s">
        <v>40</v>
      </c>
      <c r="G9" s="23" t="s">
        <v>41</v>
      </c>
      <c r="H9" s="21">
        <v>145009.9</v>
      </c>
      <c r="I9" s="21">
        <v>86416.73</v>
      </c>
      <c r="J9" s="21">
        <v>24366.97</v>
      </c>
      <c r="K9" s="47">
        <v>34226.2</v>
      </c>
      <c r="L9" s="45">
        <v>0.6</v>
      </c>
      <c r="M9" s="47">
        <v>20535.72</v>
      </c>
    </row>
    <row r="10" spans="1:13" ht="27.75" customHeight="1">
      <c r="A10" s="17">
        <v>8</v>
      </c>
      <c r="B10" s="21" t="s">
        <v>42</v>
      </c>
      <c r="C10" s="21" t="s">
        <v>43</v>
      </c>
      <c r="D10" s="18" t="s">
        <v>16</v>
      </c>
      <c r="E10" s="18" t="s">
        <v>17</v>
      </c>
      <c r="F10" s="22" t="s">
        <v>44</v>
      </c>
      <c r="G10" s="23" t="s">
        <v>45</v>
      </c>
      <c r="H10" s="21">
        <v>250745.59</v>
      </c>
      <c r="I10" s="21">
        <v>20928.25</v>
      </c>
      <c r="J10" s="21">
        <v>178777.4</v>
      </c>
      <c r="K10" s="21">
        <v>51039.94</v>
      </c>
      <c r="L10" s="45">
        <v>0.6</v>
      </c>
      <c r="M10" s="47">
        <v>30623.96</v>
      </c>
    </row>
    <row r="11" spans="1:13" ht="27.75" customHeight="1">
      <c r="A11" s="17">
        <v>9</v>
      </c>
      <c r="B11" s="21" t="s">
        <v>46</v>
      </c>
      <c r="C11" s="18" t="s">
        <v>47</v>
      </c>
      <c r="D11" s="18" t="s">
        <v>16</v>
      </c>
      <c r="E11" s="18" t="s">
        <v>22</v>
      </c>
      <c r="F11" s="22" t="s">
        <v>48</v>
      </c>
      <c r="G11" s="23" t="s">
        <v>49</v>
      </c>
      <c r="H11" s="21">
        <v>206548.48</v>
      </c>
      <c r="I11" s="21">
        <v>9173.43</v>
      </c>
      <c r="J11" s="21">
        <v>138441.64</v>
      </c>
      <c r="K11" s="21">
        <v>58933.41</v>
      </c>
      <c r="L11" s="45">
        <v>0.6</v>
      </c>
      <c r="M11" s="47">
        <v>35360.04</v>
      </c>
    </row>
    <row r="12" spans="1:13" ht="27.75" customHeight="1">
      <c r="A12" s="17">
        <v>10</v>
      </c>
      <c r="B12" s="21" t="s">
        <v>46</v>
      </c>
      <c r="C12" s="21" t="s">
        <v>50</v>
      </c>
      <c r="D12" s="18" t="s">
        <v>51</v>
      </c>
      <c r="E12" s="18" t="s">
        <v>22</v>
      </c>
      <c r="F12" s="22" t="s">
        <v>52</v>
      </c>
      <c r="G12" s="23" t="s">
        <v>53</v>
      </c>
      <c r="H12" s="21">
        <v>112442.61</v>
      </c>
      <c r="I12" s="21">
        <v>11721.63</v>
      </c>
      <c r="J12" s="47">
        <v>43572.2</v>
      </c>
      <c r="K12" s="21">
        <v>57148.78</v>
      </c>
      <c r="L12" s="45">
        <v>0.6</v>
      </c>
      <c r="M12" s="47">
        <v>34289.27</v>
      </c>
    </row>
    <row r="13" spans="1:13" ht="27.75" customHeight="1">
      <c r="A13" s="17">
        <v>11</v>
      </c>
      <c r="B13" s="21" t="s">
        <v>54</v>
      </c>
      <c r="C13" s="18" t="s">
        <v>55</v>
      </c>
      <c r="D13" s="18" t="s">
        <v>16</v>
      </c>
      <c r="E13" s="21" t="s">
        <v>22</v>
      </c>
      <c r="F13" s="22" t="s">
        <v>56</v>
      </c>
      <c r="G13" s="23" t="s">
        <v>57</v>
      </c>
      <c r="H13" s="21">
        <v>396779.02</v>
      </c>
      <c r="I13" s="21">
        <v>63999.88</v>
      </c>
      <c r="J13" s="21">
        <v>249459.12</v>
      </c>
      <c r="K13" s="21">
        <v>83320.02</v>
      </c>
      <c r="L13" s="45">
        <v>0.6</v>
      </c>
      <c r="M13" s="47">
        <v>49992.01</v>
      </c>
    </row>
    <row r="14" spans="1:13" ht="27.75" customHeight="1">
      <c r="A14" s="17">
        <v>12</v>
      </c>
      <c r="B14" s="21" t="s">
        <v>58</v>
      </c>
      <c r="C14" s="21" t="s">
        <v>59</v>
      </c>
      <c r="D14" s="27" t="s">
        <v>16</v>
      </c>
      <c r="E14" s="21" t="s">
        <v>17</v>
      </c>
      <c r="F14" s="19" t="s">
        <v>60</v>
      </c>
      <c r="G14" s="20" t="s">
        <v>61</v>
      </c>
      <c r="H14" s="12">
        <v>242326.88</v>
      </c>
      <c r="I14" s="46">
        <v>32080.5</v>
      </c>
      <c r="J14" s="12">
        <v>166030.43</v>
      </c>
      <c r="K14" s="12">
        <v>44215.95</v>
      </c>
      <c r="L14" s="45">
        <v>0.6</v>
      </c>
      <c r="M14" s="46">
        <v>26529.57</v>
      </c>
    </row>
    <row r="15" spans="1:13" ht="27.75" customHeight="1">
      <c r="A15" s="17">
        <v>13</v>
      </c>
      <c r="B15" s="21" t="s">
        <v>62</v>
      </c>
      <c r="C15" s="21" t="s">
        <v>63</v>
      </c>
      <c r="D15" s="18" t="s">
        <v>16</v>
      </c>
      <c r="E15" s="21" t="s">
        <v>17</v>
      </c>
      <c r="F15" s="22" t="s">
        <v>64</v>
      </c>
      <c r="G15" s="23" t="s">
        <v>65</v>
      </c>
      <c r="H15" s="21">
        <v>209425.92</v>
      </c>
      <c r="I15" s="48">
        <v>29474.47</v>
      </c>
      <c r="J15" s="21">
        <v>149676.06</v>
      </c>
      <c r="K15" s="21">
        <v>30275.39</v>
      </c>
      <c r="L15" s="45">
        <v>0.6</v>
      </c>
      <c r="M15" s="47">
        <v>18165.23</v>
      </c>
    </row>
    <row r="16" spans="1:13" ht="27.75" customHeight="1">
      <c r="A16" s="17">
        <v>14</v>
      </c>
      <c r="B16" s="21" t="s">
        <v>62</v>
      </c>
      <c r="C16" s="21" t="s">
        <v>66</v>
      </c>
      <c r="D16" s="18" t="s">
        <v>16</v>
      </c>
      <c r="E16" s="21" t="s">
        <v>22</v>
      </c>
      <c r="F16" s="22" t="s">
        <v>67</v>
      </c>
      <c r="G16" s="23" t="s">
        <v>68</v>
      </c>
      <c r="H16" s="21">
        <v>242144.84</v>
      </c>
      <c r="I16" s="21">
        <v>23358.53</v>
      </c>
      <c r="J16" s="21">
        <v>176129.45</v>
      </c>
      <c r="K16" s="21">
        <v>42656.86</v>
      </c>
      <c r="L16" s="45">
        <v>0.6</v>
      </c>
      <c r="M16" s="47">
        <v>25594.12</v>
      </c>
    </row>
    <row r="17" spans="1:13" ht="27.75" customHeight="1">
      <c r="A17" s="17">
        <v>15</v>
      </c>
      <c r="B17" s="21" t="s">
        <v>62</v>
      </c>
      <c r="C17" s="21" t="s">
        <v>69</v>
      </c>
      <c r="D17" s="27" t="s">
        <v>16</v>
      </c>
      <c r="E17" s="21" t="s">
        <v>22</v>
      </c>
      <c r="F17" s="22" t="s">
        <v>70</v>
      </c>
      <c r="G17" s="26" t="s">
        <v>71</v>
      </c>
      <c r="H17" s="21">
        <v>129070.25</v>
      </c>
      <c r="I17" s="21">
        <v>19538.74</v>
      </c>
      <c r="J17" s="21">
        <v>79217.34</v>
      </c>
      <c r="K17" s="21">
        <v>30314.17</v>
      </c>
      <c r="L17" s="45">
        <v>0.6</v>
      </c>
      <c r="M17" s="47">
        <v>18188.5</v>
      </c>
    </row>
    <row r="18" spans="1:13" ht="27.75" customHeight="1">
      <c r="A18" s="28">
        <v>16</v>
      </c>
      <c r="B18" s="21" t="s">
        <v>72</v>
      </c>
      <c r="C18" s="21" t="s">
        <v>73</v>
      </c>
      <c r="D18" s="18" t="s">
        <v>51</v>
      </c>
      <c r="E18" s="21" t="s">
        <v>17</v>
      </c>
      <c r="F18" s="22" t="s">
        <v>74</v>
      </c>
      <c r="G18" s="23" t="s">
        <v>75</v>
      </c>
      <c r="H18" s="21">
        <v>750551.14</v>
      </c>
      <c r="I18" s="21">
        <v>292261.99</v>
      </c>
      <c r="J18" s="21">
        <v>382455.38</v>
      </c>
      <c r="K18" s="21">
        <v>75833.77</v>
      </c>
      <c r="L18" s="45">
        <v>0.6</v>
      </c>
      <c r="M18" s="47">
        <v>45500.26</v>
      </c>
    </row>
    <row r="19" spans="1:13" ht="27.75" customHeight="1">
      <c r="A19" s="29">
        <v>17</v>
      </c>
      <c r="B19" s="30" t="s">
        <v>76</v>
      </c>
      <c r="C19" s="30" t="s">
        <v>77</v>
      </c>
      <c r="D19" s="31" t="s">
        <v>16</v>
      </c>
      <c r="E19" s="31" t="s">
        <v>22</v>
      </c>
      <c r="F19" s="32" t="s">
        <v>78</v>
      </c>
      <c r="G19" s="33" t="s">
        <v>27</v>
      </c>
      <c r="H19" s="30">
        <v>282057.46</v>
      </c>
      <c r="I19" s="30">
        <v>36684.96</v>
      </c>
      <c r="J19" s="30">
        <v>168521.78</v>
      </c>
      <c r="K19" s="30">
        <v>76850.72</v>
      </c>
      <c r="L19" s="49">
        <v>0.6</v>
      </c>
      <c r="M19" s="50">
        <v>46110.43</v>
      </c>
    </row>
    <row r="20" spans="1:14" s="1" customFormat="1" ht="27.75" customHeight="1">
      <c r="A20" s="34" t="s">
        <v>79</v>
      </c>
      <c r="B20" s="35"/>
      <c r="C20" s="35"/>
      <c r="D20" s="35"/>
      <c r="E20" s="35"/>
      <c r="F20" s="36"/>
      <c r="G20" s="37"/>
      <c r="H20" s="38">
        <f>SUM(H3:H19)</f>
        <v>4134938.6599999997</v>
      </c>
      <c r="I20" s="38">
        <f>SUM(I3:I19)</f>
        <v>840360.6</v>
      </c>
      <c r="J20" s="38">
        <f>SUM(J3:J19)</f>
        <v>2474114.12</v>
      </c>
      <c r="K20" s="38">
        <f>SUM(K3:K19)</f>
        <v>820463.9400000001</v>
      </c>
      <c r="L20" s="38"/>
      <c r="M20" s="38">
        <f>SUM(M3:M19)</f>
        <v>492278.34</v>
      </c>
      <c r="N20" s="51"/>
    </row>
  </sheetData>
  <sheetProtection/>
  <mergeCells count="2">
    <mergeCell ref="A1:M1"/>
    <mergeCell ref="A20:E20"/>
  </mergeCells>
  <printOptions/>
  <pageMargins left="0.39305555555555555" right="0.39305555555555555" top="0.19652777777777777" bottom="0.15694444444444444" header="0.2361111111111111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lenovo</cp:lastModifiedBy>
  <dcterms:created xsi:type="dcterms:W3CDTF">2020-05-12T06:44:46Z</dcterms:created>
  <dcterms:modified xsi:type="dcterms:W3CDTF">2020-07-17T03:38:19Z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