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产地检疫补助" sheetId="2" r:id="rId1"/>
    <sheet name="屠宰场补助" sheetId="3" r:id="rId2"/>
  </sheets>
  <calcPr calcId="144525"/>
</workbook>
</file>

<file path=xl/sharedStrings.xml><?xml version="1.0" encoding="utf-8"?>
<sst xmlns="http://schemas.openxmlformats.org/spreadsheetml/2006/main" count="70" uniqueCount="57">
  <si>
    <r>
      <rPr>
        <sz val="24"/>
        <rFont val="宋体"/>
        <charset val="134"/>
      </rPr>
      <t>2</t>
    </r>
    <r>
      <rPr>
        <sz val="24"/>
        <rFont val="宋体"/>
        <charset val="134"/>
      </rPr>
      <t>019年沙坡头区</t>
    </r>
    <r>
      <rPr>
        <sz val="24"/>
        <rFont val="宋体"/>
        <charset val="134"/>
      </rPr>
      <t>非洲猪瘟产地检疫工作补助发放表</t>
    </r>
  </si>
  <si>
    <t>序号</t>
  </si>
  <si>
    <t>镇乡</t>
  </si>
  <si>
    <t>姓名</t>
  </si>
  <si>
    <t>卡号</t>
  </si>
  <si>
    <t>产地检疫数（头）</t>
  </si>
  <si>
    <t>检疫期间</t>
  </si>
  <si>
    <t>补助标准（头/元）</t>
  </si>
  <si>
    <t>补助金额（元）</t>
  </si>
  <si>
    <t>备注</t>
  </si>
  <si>
    <t>东园镇</t>
  </si>
  <si>
    <t>曾建军</t>
  </si>
  <si>
    <t>62179987********338</t>
  </si>
  <si>
    <t>2019.1.1-2019.4.30</t>
  </si>
  <si>
    <t>柔远镇</t>
  </si>
  <si>
    <t>沈新军</t>
  </si>
  <si>
    <t>62179987********501</t>
  </si>
  <si>
    <t>周月萍</t>
  </si>
  <si>
    <t>62179987********414</t>
  </si>
  <si>
    <t>镇罗镇</t>
  </si>
  <si>
    <t>林成宝</t>
  </si>
  <si>
    <t>62179987********963</t>
  </si>
  <si>
    <t>宣和镇</t>
  </si>
  <si>
    <t>汪俊平</t>
  </si>
  <si>
    <t>62179987********151</t>
  </si>
  <si>
    <t>永康镇</t>
  </si>
  <si>
    <t>徐玉峰</t>
  </si>
  <si>
    <t>62179987********966</t>
  </si>
  <si>
    <t>常乐镇</t>
  </si>
  <si>
    <t>张学荣</t>
  </si>
  <si>
    <t>62179987********954</t>
  </si>
  <si>
    <t>迎水桥镇</t>
  </si>
  <si>
    <t>周兴文</t>
  </si>
  <si>
    <t>62179987********433</t>
  </si>
  <si>
    <t>兴仁镇</t>
  </si>
  <si>
    <t>刘学</t>
  </si>
  <si>
    <t>29416000********9（农行）</t>
  </si>
  <si>
    <t>合计</t>
  </si>
  <si>
    <t>2019年沙坡头区生猪屠宰场非洲猪瘟疫情监测抽检补助发放表</t>
  </si>
  <si>
    <t>企业名称</t>
  </si>
  <si>
    <t>补贴金额（元）</t>
  </si>
  <si>
    <t>银行卡号</t>
  </si>
  <si>
    <t>开户行</t>
  </si>
  <si>
    <t>中卫市鸿瑞肉食品有限公司</t>
  </si>
  <si>
    <t>29385001040002472</t>
  </si>
  <si>
    <t>中国农业银行中卫宣和支行</t>
  </si>
  <si>
    <t>中卫市鸿嘉肉食品责任有限公司</t>
  </si>
  <si>
    <t>5001377000016</t>
  </si>
  <si>
    <t>中卫市农村信用合作联社      城关信用社</t>
  </si>
  <si>
    <t>中卫市常乐镇生猪定点屠宰厂</t>
  </si>
  <si>
    <t>29387001040001720</t>
  </si>
  <si>
    <t>中国农业银行中卫市支行</t>
  </si>
  <si>
    <t>中卫市兴仁生猪定点屠宰厂</t>
  </si>
  <si>
    <t>29416001040001337</t>
  </si>
  <si>
    <t>中国农业银行中卫兴仁支行</t>
  </si>
  <si>
    <t>中卫市黄河肉食品有限公司</t>
  </si>
  <si>
    <t>29389001040021122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</si>
</sst>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32">
    <font>
      <sz val="10"/>
      <name val="Arial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Tahoma"/>
      <charset val="134"/>
    </font>
    <font>
      <sz val="24"/>
      <name val="宋体"/>
      <charset val="134"/>
    </font>
    <font>
      <sz val="24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/>
    <xf numFmtId="0" fontId="10" fillId="2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/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0" borderId="0"/>
    <xf numFmtId="0" fontId="29" fillId="0" borderId="0">
      <alignment vertical="center"/>
    </xf>
    <xf numFmtId="0" fontId="0" fillId="0" borderId="0"/>
    <xf numFmtId="0" fontId="31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4" fillId="0" borderId="2" xfId="20" applyBorder="1" applyAlignment="1">
      <alignment vertical="center"/>
    </xf>
    <xf numFmtId="49" fontId="1" fillId="0" borderId="2" xfId="20" applyNumberFormat="1" applyFont="1" applyBorder="1" applyAlignment="1">
      <alignment horizontal="justify" vertical="center" wrapText="1"/>
    </xf>
    <xf numFmtId="0" fontId="2" fillId="0" borderId="0" xfId="2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D3" sqref="D3"/>
    </sheetView>
  </sheetViews>
  <sheetFormatPr defaultColWidth="9.1047619047619" defaultRowHeight="12.75"/>
  <cols>
    <col min="1" max="1" width="5.43809523809524" customWidth="1"/>
    <col min="2" max="3" width="11.6666666666667" customWidth="1"/>
    <col min="4" max="4" width="24.8857142857143" customWidth="1"/>
    <col min="5" max="5" width="11.8857142857143" customWidth="1"/>
    <col min="6" max="6" width="19.2190476190476" customWidth="1"/>
    <col min="7" max="8" width="11.552380952381" customWidth="1"/>
    <col min="9" max="9" width="24.2190476190476" customWidth="1"/>
  </cols>
  <sheetData>
    <row r="1" ht="73.2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ht="39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0" t="s">
        <v>9</v>
      </c>
    </row>
    <row r="3" s="1" customFormat="1" ht="31.95" customHeight="1" spans="1:9">
      <c r="A3" s="12">
        <v>1</v>
      </c>
      <c r="B3" s="13" t="s">
        <v>10</v>
      </c>
      <c r="C3" s="13" t="s">
        <v>11</v>
      </c>
      <c r="D3" s="13" t="s">
        <v>12</v>
      </c>
      <c r="E3" s="12">
        <v>14037</v>
      </c>
      <c r="F3" s="12" t="s">
        <v>13</v>
      </c>
      <c r="G3" s="12">
        <v>0.74</v>
      </c>
      <c r="H3" s="14">
        <f>E3*G3</f>
        <v>10387.38</v>
      </c>
      <c r="I3" s="12"/>
    </row>
    <row r="4" s="1" customFormat="1" ht="31.95" customHeight="1" spans="1:9">
      <c r="A4" s="12">
        <v>2</v>
      </c>
      <c r="B4" s="13" t="s">
        <v>14</v>
      </c>
      <c r="C4" s="13" t="s">
        <v>15</v>
      </c>
      <c r="D4" s="13" t="s">
        <v>16</v>
      </c>
      <c r="E4" s="12">
        <v>8944</v>
      </c>
      <c r="F4" s="12" t="s">
        <v>13</v>
      </c>
      <c r="G4" s="12">
        <v>0.74</v>
      </c>
      <c r="H4" s="14">
        <f t="shared" ref="H4:H11" si="0">E4*G4</f>
        <v>6618.56</v>
      </c>
      <c r="I4" s="12"/>
    </row>
    <row r="5" s="1" customFormat="1" ht="31.95" customHeight="1" spans="1:9">
      <c r="A5" s="12">
        <v>8</v>
      </c>
      <c r="B5" s="13" t="s">
        <v>14</v>
      </c>
      <c r="C5" s="13" t="s">
        <v>17</v>
      </c>
      <c r="D5" s="15" t="s">
        <v>18</v>
      </c>
      <c r="E5" s="12">
        <v>5010</v>
      </c>
      <c r="F5" s="12" t="s">
        <v>13</v>
      </c>
      <c r="G5" s="12">
        <v>0.74</v>
      </c>
      <c r="H5" s="14">
        <f t="shared" si="0"/>
        <v>3707.4</v>
      </c>
      <c r="I5" s="17"/>
    </row>
    <row r="6" s="1" customFormat="1" ht="31.95" customHeight="1" spans="1:9">
      <c r="A6" s="12">
        <v>3</v>
      </c>
      <c r="B6" s="13" t="s">
        <v>19</v>
      </c>
      <c r="C6" s="13" t="s">
        <v>20</v>
      </c>
      <c r="D6" s="13" t="s">
        <v>21</v>
      </c>
      <c r="E6" s="12">
        <v>19905</v>
      </c>
      <c r="F6" s="12" t="s">
        <v>13</v>
      </c>
      <c r="G6" s="12">
        <v>0.74</v>
      </c>
      <c r="H6" s="14">
        <f t="shared" si="0"/>
        <v>14729.7</v>
      </c>
      <c r="I6" s="12"/>
    </row>
    <row r="7" s="1" customFormat="1" ht="31.95" customHeight="1" spans="1:9">
      <c r="A7" s="12">
        <v>4</v>
      </c>
      <c r="B7" s="13" t="s">
        <v>22</v>
      </c>
      <c r="C7" s="13" t="s">
        <v>23</v>
      </c>
      <c r="D7" s="13" t="s">
        <v>24</v>
      </c>
      <c r="E7" s="12">
        <v>6601</v>
      </c>
      <c r="F7" s="12" t="s">
        <v>13</v>
      </c>
      <c r="G7" s="12">
        <v>0.74</v>
      </c>
      <c r="H7" s="14">
        <f t="shared" si="0"/>
        <v>4884.74</v>
      </c>
      <c r="I7" s="12"/>
    </row>
    <row r="8" s="1" customFormat="1" ht="31.95" customHeight="1" spans="1:9">
      <c r="A8" s="12">
        <v>5</v>
      </c>
      <c r="B8" s="13" t="s">
        <v>25</v>
      </c>
      <c r="C8" s="13" t="s">
        <v>26</v>
      </c>
      <c r="D8" s="13" t="s">
        <v>27</v>
      </c>
      <c r="E8" s="12">
        <v>10769</v>
      </c>
      <c r="F8" s="12" t="s">
        <v>13</v>
      </c>
      <c r="G8" s="12">
        <v>0.74</v>
      </c>
      <c r="H8" s="14">
        <f t="shared" si="0"/>
        <v>7969.06</v>
      </c>
      <c r="I8" s="12"/>
    </row>
    <row r="9" s="1" customFormat="1" ht="31.95" customHeight="1" spans="1:9">
      <c r="A9" s="12">
        <v>6</v>
      </c>
      <c r="B9" s="13" t="s">
        <v>28</v>
      </c>
      <c r="C9" s="13" t="s">
        <v>29</v>
      </c>
      <c r="D9" s="13" t="s">
        <v>30</v>
      </c>
      <c r="E9" s="12">
        <v>533</v>
      </c>
      <c r="F9" s="12" t="s">
        <v>13</v>
      </c>
      <c r="G9" s="12">
        <v>0.74</v>
      </c>
      <c r="H9" s="14">
        <f t="shared" si="0"/>
        <v>394.42</v>
      </c>
      <c r="I9" s="17"/>
    </row>
    <row r="10" s="1" customFormat="1" ht="31.95" customHeight="1" spans="1:9">
      <c r="A10" s="12">
        <v>7</v>
      </c>
      <c r="B10" s="13" t="s">
        <v>31</v>
      </c>
      <c r="C10" s="13" t="s">
        <v>32</v>
      </c>
      <c r="D10" s="13" t="s">
        <v>33</v>
      </c>
      <c r="E10" s="12">
        <v>1319</v>
      </c>
      <c r="F10" s="12" t="s">
        <v>13</v>
      </c>
      <c r="G10" s="12">
        <v>0.74</v>
      </c>
      <c r="H10" s="14">
        <f t="shared" si="0"/>
        <v>976.06</v>
      </c>
      <c r="I10" s="18"/>
    </row>
    <row r="11" s="1" customFormat="1" ht="31.95" customHeight="1" spans="1:9">
      <c r="A11" s="12">
        <v>9</v>
      </c>
      <c r="B11" s="13" t="s">
        <v>34</v>
      </c>
      <c r="C11" s="13" t="s">
        <v>35</v>
      </c>
      <c r="D11" s="15" t="s">
        <v>36</v>
      </c>
      <c r="E11" s="12">
        <v>430</v>
      </c>
      <c r="F11" s="12" t="s">
        <v>13</v>
      </c>
      <c r="G11" s="12">
        <v>0.74</v>
      </c>
      <c r="H11" s="14">
        <f t="shared" si="0"/>
        <v>318.2</v>
      </c>
      <c r="I11" s="13"/>
    </row>
    <row r="12" s="1" customFormat="1" ht="31.95" customHeight="1" spans="1:9">
      <c r="A12" s="12">
        <v>10</v>
      </c>
      <c r="B12" s="13" t="s">
        <v>37</v>
      </c>
      <c r="C12" s="12"/>
      <c r="D12" s="13"/>
      <c r="E12" s="12">
        <f>SUM(E3:E11)</f>
        <v>67548</v>
      </c>
      <c r="F12" s="12"/>
      <c r="G12" s="12"/>
      <c r="H12" s="14">
        <f>SUM(H3:H11)</f>
        <v>49985.52</v>
      </c>
      <c r="I12" s="12"/>
    </row>
    <row r="13" ht="37.8" customHeight="1" spans="6:6">
      <c r="F13" s="16"/>
    </row>
    <row r="14" ht="37.8" customHeight="1"/>
    <row r="15" ht="37.8" customHeight="1"/>
    <row r="16" ht="37.8" customHeight="1"/>
    <row r="17" ht="37.8" customHeight="1"/>
    <row r="18" ht="37.8" customHeight="1"/>
    <row r="19" ht="37.8" customHeight="1"/>
  </sheetData>
  <mergeCells count="1">
    <mergeCell ref="A1:I1"/>
  </mergeCells>
  <pageMargins left="0.75" right="0.75" top="1" bottom="1" header="0.509722222222222" footer="0.5097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4" sqref="C4"/>
    </sheetView>
  </sheetViews>
  <sheetFormatPr defaultColWidth="9" defaultRowHeight="12.75" outlineLevelCol="5"/>
  <cols>
    <col min="1" max="1" width="8.88571428571429" style="1"/>
    <col min="2" max="2" width="30.4380952380952" customWidth="1"/>
    <col min="3" max="3" width="19.2190476190476" customWidth="1"/>
    <col min="4" max="4" width="23.4380952380952" customWidth="1"/>
    <col min="5" max="5" width="28" customWidth="1"/>
    <col min="6" max="6" width="15.6666666666667" customWidth="1"/>
  </cols>
  <sheetData>
    <row r="1" ht="75.6" customHeight="1" spans="1:6">
      <c r="A1" s="2" t="s">
        <v>38</v>
      </c>
      <c r="B1" s="2"/>
      <c r="C1" s="2"/>
      <c r="D1" s="2"/>
      <c r="E1" s="2"/>
      <c r="F1" s="2"/>
    </row>
    <row r="2" ht="29.4" customHeight="1" spans="1:6">
      <c r="A2" s="3" t="s">
        <v>1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9</v>
      </c>
    </row>
    <row r="3" ht="32.4" customHeight="1" spans="1:6">
      <c r="A3" s="4">
        <v>1</v>
      </c>
      <c r="B3" s="4" t="s">
        <v>43</v>
      </c>
      <c r="C3" s="4">
        <v>24000</v>
      </c>
      <c r="D3" s="4" t="s">
        <v>44</v>
      </c>
      <c r="E3" s="4" t="s">
        <v>45</v>
      </c>
      <c r="F3" s="5"/>
    </row>
    <row r="4" ht="32.4" customHeight="1" spans="1:6">
      <c r="A4" s="4">
        <v>2</v>
      </c>
      <c r="B4" s="4" t="s">
        <v>46</v>
      </c>
      <c r="C4" s="4">
        <v>23000</v>
      </c>
      <c r="D4" s="4" t="s">
        <v>47</v>
      </c>
      <c r="E4" s="4" t="s">
        <v>48</v>
      </c>
      <c r="F4" s="5"/>
    </row>
    <row r="5" ht="32.4" customHeight="1" spans="1:6">
      <c r="A5" s="4">
        <v>3</v>
      </c>
      <c r="B5" s="4" t="s">
        <v>49</v>
      </c>
      <c r="C5" s="4">
        <v>10000</v>
      </c>
      <c r="D5" s="4" t="s">
        <v>50</v>
      </c>
      <c r="E5" s="4" t="s">
        <v>51</v>
      </c>
      <c r="F5" s="5"/>
    </row>
    <row r="6" ht="32.4" customHeight="1" spans="1:6">
      <c r="A6" s="4">
        <v>4</v>
      </c>
      <c r="B6" s="4" t="s">
        <v>52</v>
      </c>
      <c r="C6" s="4">
        <v>10000</v>
      </c>
      <c r="D6" s="4" t="s">
        <v>53</v>
      </c>
      <c r="E6" s="4" t="s">
        <v>54</v>
      </c>
      <c r="F6" s="5"/>
    </row>
    <row r="7" ht="32.4" customHeight="1" spans="1:6">
      <c r="A7" s="4">
        <v>5</v>
      </c>
      <c r="B7" s="4" t="s">
        <v>55</v>
      </c>
      <c r="C7" s="4">
        <v>23000</v>
      </c>
      <c r="D7" s="4" t="s">
        <v>56</v>
      </c>
      <c r="E7" s="4" t="s">
        <v>51</v>
      </c>
      <c r="F7" s="5"/>
    </row>
    <row r="8" ht="30" customHeight="1" spans="1:6">
      <c r="A8" s="4">
        <v>6</v>
      </c>
      <c r="B8" s="4" t="s">
        <v>37</v>
      </c>
      <c r="C8" s="4">
        <f>SUM(C3:C7)</f>
        <v>90000</v>
      </c>
      <c r="D8" s="6"/>
      <c r="E8" s="5"/>
      <c r="F8" s="5"/>
    </row>
    <row r="9" ht="22.8" customHeight="1" spans="5:5">
      <c r="E9" s="7"/>
    </row>
  </sheetData>
  <mergeCells count="1">
    <mergeCell ref="A1:F1"/>
  </mergeCells>
  <pageMargins left="1" right="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产地检疫补助</vt:lpstr>
      <vt:lpstr>屠宰场补助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2019-05-06T08:39:00Z</dcterms:created>
  <cp:lastPrinted>2019-05-15T01:01:00Z</cp:lastPrinted>
  <dcterms:modified xsi:type="dcterms:W3CDTF">2019-05-15T08:56:45Z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